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GS LLOYD\Downloads\New folder\"/>
    </mc:Choice>
  </mc:AlternateContent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Sheet1!$A$11:$Y$73</definedName>
    <definedName name="_GoBack" localSheetId="0">Sheet1!$A$1</definedName>
  </definedNames>
  <calcPr calcId="162913"/>
</workbook>
</file>

<file path=xl/calcChain.xml><?xml version="1.0" encoding="utf-8"?>
<calcChain xmlns="http://schemas.openxmlformats.org/spreadsheetml/2006/main">
  <c r="F72" i="1" l="1"/>
  <c r="F73" i="1"/>
  <c r="E73" i="1"/>
  <c r="E72" i="1"/>
  <c r="H73" i="1"/>
  <c r="H72" i="1"/>
  <c r="H61" i="1"/>
  <c r="H49" i="1"/>
  <c r="H17" i="1"/>
  <c r="G73" i="1"/>
  <c r="G72" i="1"/>
  <c r="G61" i="1"/>
  <c r="G49" i="1"/>
  <c r="G17" i="1"/>
</calcChain>
</file>

<file path=xl/sharedStrings.xml><?xml version="1.0" encoding="utf-8"?>
<sst xmlns="http://schemas.openxmlformats.org/spreadsheetml/2006/main" count="520" uniqueCount="462">
  <si>
    <t>FORM XVII</t>
  </si>
  <si>
    <t xml:space="preserve"> [See Rule 78(2)(a)]</t>
  </si>
  <si>
    <t>Register of Wages</t>
  </si>
  <si>
    <t>Sl. No.</t>
  </si>
  <si>
    <t>Name of workmen</t>
  </si>
  <si>
    <t>Sl. No. in the register of workmen</t>
  </si>
  <si>
    <t>Designation/ Nature of employment</t>
  </si>
  <si>
    <t>No. of days worked</t>
  </si>
  <si>
    <t>Unit of work done</t>
  </si>
  <si>
    <t>Amount of wages earned</t>
  </si>
  <si>
    <t>Total</t>
  </si>
  <si>
    <t>Deductions if any (indicate nature)</t>
  </si>
  <si>
    <t>Net amount paid</t>
  </si>
  <si>
    <t>Signature/Thumb impression of workmen</t>
  </si>
  <si>
    <t>Initial of contractor or his representative</t>
  </si>
  <si>
    <t>Basic wages</t>
  </si>
  <si>
    <t>Dearness Allowance</t>
  </si>
  <si>
    <t>Overtime</t>
  </si>
  <si>
    <t>Other cash payments (Nature of payments to be indicated)</t>
  </si>
  <si>
    <r>
      <t xml:space="preserve">Name and address of establishment in/under which contract is carried on </t>
    </r>
    <r>
      <rPr>
        <u/>
        <sz val="12"/>
        <color theme="1"/>
        <rFont val="Calibri"/>
        <family val="2"/>
        <scheme val="minor"/>
      </rPr>
      <t>M/s BSES RAJDHANI POWER LTD, BSES BHAWAN, NEHRU PLACE, NEW DELHI 110019</t>
    </r>
  </si>
  <si>
    <r>
      <t xml:space="preserve">Nature and location of work </t>
    </r>
    <r>
      <rPr>
        <u/>
        <sz val="12"/>
        <color theme="1"/>
        <rFont val="Calibri"/>
        <family val="2"/>
        <scheme val="minor"/>
      </rPr>
      <t xml:space="preserve">MMG and Delhi </t>
    </r>
  </si>
  <si>
    <r>
      <t xml:space="preserve">Name and address of Principal Employer </t>
    </r>
    <r>
      <rPr>
        <u/>
        <sz val="12"/>
        <color theme="1"/>
        <rFont val="Calibri"/>
        <family val="2"/>
        <scheme val="minor"/>
      </rPr>
      <t>M/s BSES RAJDHANI POWER LTD, BSES BHAWAN, NEHRU PLACE, NEW DELHI 110019</t>
    </r>
  </si>
  <si>
    <t>AJIT CHOUDHRY</t>
  </si>
  <si>
    <t>BABLU KUJARA</t>
  </si>
  <si>
    <t>DARSHAN</t>
  </si>
  <si>
    <t>MOHD SHAHID</t>
  </si>
  <si>
    <t>VIJAY CHAUDHARY</t>
  </si>
  <si>
    <t>MOHD WASEEM</t>
  </si>
  <si>
    <t>SHANKER LAL</t>
  </si>
  <si>
    <t>MOHD IBRAHIM</t>
  </si>
  <si>
    <t>MD MURTUJA</t>
  </si>
  <si>
    <t>MD AASIF IQBAL</t>
  </si>
  <si>
    <t>SUNIL KUMAR</t>
  </si>
  <si>
    <t xml:space="preserve">HITESH </t>
  </si>
  <si>
    <t>PREM CHAND</t>
  </si>
  <si>
    <t>ABHISEKH ASHTANA</t>
  </si>
  <si>
    <t>BIRIJVEER</t>
  </si>
  <si>
    <t>HARISH PAL</t>
  </si>
  <si>
    <t xml:space="preserve">RAMU RATHORE </t>
  </si>
  <si>
    <t xml:space="preserve">BHUWAN CHAND </t>
  </si>
  <si>
    <t>SURAJ</t>
  </si>
  <si>
    <t>RAJESH</t>
  </si>
  <si>
    <t>SHRI KIRSHN</t>
  </si>
  <si>
    <t>ARVIND</t>
  </si>
  <si>
    <t>BIRBAL</t>
  </si>
  <si>
    <t>MAHENDERA SINGH</t>
  </si>
  <si>
    <t>BALJEET SINGH</t>
  </si>
  <si>
    <t>SANTOSH KUMAR</t>
  </si>
  <si>
    <t>BRIJ MOHAN</t>
  </si>
  <si>
    <t>AJAY KUMAR</t>
  </si>
  <si>
    <t>KARAN PRASAD TIWARI</t>
  </si>
  <si>
    <t>PANKAJ</t>
  </si>
  <si>
    <t>DEVENDER KUMAR</t>
  </si>
  <si>
    <t>ANAND PRAKASH</t>
  </si>
  <si>
    <t>AAFTAB ALAM</t>
  </si>
  <si>
    <t>LALIT KUMAR</t>
  </si>
  <si>
    <t>GOPAL KRISHNA</t>
  </si>
  <si>
    <t>BABU LAL GURJAR</t>
  </si>
  <si>
    <t>DHARM SINGH GURJAR</t>
  </si>
  <si>
    <t>ARJUN</t>
  </si>
  <si>
    <t>SUBADHI GURJAR</t>
  </si>
  <si>
    <t>DHANVIR</t>
  </si>
  <si>
    <t>DEEPAK</t>
  </si>
  <si>
    <t>DEVI PARSAD</t>
  </si>
  <si>
    <t xml:space="preserve">SHRINATH PRASAD </t>
  </si>
  <si>
    <t>MAHENDRA KUMAR</t>
  </si>
  <si>
    <t>OM  PRAKSH</t>
  </si>
  <si>
    <t>BACHCHU</t>
  </si>
  <si>
    <t>GAURAV SINGH</t>
  </si>
  <si>
    <t>SANTOSH</t>
  </si>
  <si>
    <t>ALN/SUGS/01</t>
  </si>
  <si>
    <t>ALN/SUGS/03</t>
  </si>
  <si>
    <t>ALN/SUGS/04</t>
  </si>
  <si>
    <t>ALN/SUGS/05</t>
  </si>
  <si>
    <t>ALN/SUGS/06</t>
  </si>
  <si>
    <t>ALN/SUGS/11</t>
  </si>
  <si>
    <t>ALN/SUGS/12</t>
  </si>
  <si>
    <t>ALN/SUGS/19</t>
  </si>
  <si>
    <t>ALN/SUGS/23</t>
  </si>
  <si>
    <t>HKS/SUGS/03</t>
  </si>
  <si>
    <t>HKS/SUGS/04</t>
  </si>
  <si>
    <t>HKS/SUGS/05</t>
  </si>
  <si>
    <t>HKS/SUGS/18</t>
  </si>
  <si>
    <t>HKS/SUGS/14</t>
  </si>
  <si>
    <t>HKS/SUGS/12</t>
  </si>
  <si>
    <t>HKS/SUGS/21</t>
  </si>
  <si>
    <t>HKS/SUGS/10</t>
  </si>
  <si>
    <t>HKS/SUGS/11</t>
  </si>
  <si>
    <t>HKS/SUGS/13</t>
  </si>
  <si>
    <t>HKS/SUGS/19</t>
  </si>
  <si>
    <t>RKP/SUGS/02</t>
  </si>
  <si>
    <t>RKP/SUGS/04</t>
  </si>
  <si>
    <t>RKP/SUGS/05</t>
  </si>
  <si>
    <t>RKP/SUGS/06</t>
  </si>
  <si>
    <t>RKP/SUGS/08</t>
  </si>
  <si>
    <t>RKP/SUGS/09</t>
  </si>
  <si>
    <t>RKP/SUGS/10</t>
  </si>
  <si>
    <t>RKP/SUGS/11</t>
  </si>
  <si>
    <t>RKP/SUGS/12</t>
  </si>
  <si>
    <t>RKP/SUGS/14</t>
  </si>
  <si>
    <t>RKP/SUGS/17</t>
  </si>
  <si>
    <t>RKP/SUGS/21</t>
  </si>
  <si>
    <t>SKT/SUGS/01</t>
  </si>
  <si>
    <t>SKT/SUGS/02</t>
  </si>
  <si>
    <t>SKT/SUGS/03</t>
  </si>
  <si>
    <t>SKT/SUGS/10</t>
  </si>
  <si>
    <t>SKT/SUGS/13</t>
  </si>
  <si>
    <t>SKT/SUGS/14</t>
  </si>
  <si>
    <t>SKT/SUGS/15</t>
  </si>
  <si>
    <t>SKT/SUGS/16</t>
  </si>
  <si>
    <t>SKT/SUGS/19</t>
  </si>
  <si>
    <t>SKT/SUGS/21</t>
  </si>
  <si>
    <t>SKT/SUGS/23</t>
  </si>
  <si>
    <t>SKT/SUGS/25</t>
  </si>
  <si>
    <t>SKT/SUGS/27</t>
  </si>
  <si>
    <t>SKT/SUGS/28</t>
  </si>
  <si>
    <t>SKT/SUGS/29</t>
  </si>
  <si>
    <t>SKT/SUGS/35</t>
  </si>
  <si>
    <t>SKT/SUGS/31</t>
  </si>
  <si>
    <r>
      <t xml:space="preserve">Name and address of Contractor </t>
    </r>
    <r>
      <rPr>
        <u/>
        <sz val="12"/>
        <color theme="1"/>
        <rFont val="Calibri"/>
        <family val="2"/>
        <scheme val="minor"/>
      </rPr>
      <t>Sugs Lloyd Pvt. Ltd. and 74A VILL. KAKROLA, BHARAT VIHAR PART II, KAKROLA SOUTH WEST DELHI, DELHI 110078</t>
    </r>
  </si>
  <si>
    <t>Father Name</t>
  </si>
  <si>
    <t>UAN No.</t>
  </si>
  <si>
    <t>ESIC No.</t>
  </si>
  <si>
    <t>Adhaar No.</t>
  </si>
  <si>
    <t>Bank Account No.</t>
  </si>
  <si>
    <t>100698040307</t>
  </si>
  <si>
    <t>100698282533</t>
  </si>
  <si>
    <t>100698099519</t>
  </si>
  <si>
    <t>101613256353</t>
  </si>
  <si>
    <t>101613256369</t>
  </si>
  <si>
    <t>101248925897</t>
  </si>
  <si>
    <t>101353913431</t>
  </si>
  <si>
    <t>101511610227</t>
  </si>
  <si>
    <t>101511610184</t>
  </si>
  <si>
    <t>101612998036</t>
  </si>
  <si>
    <t>101612997857</t>
  </si>
  <si>
    <t>101549560436</t>
  </si>
  <si>
    <t>100916330728</t>
  </si>
  <si>
    <t>101189118382</t>
  </si>
  <si>
    <t>100955700166</t>
  </si>
  <si>
    <t>100915401123</t>
  </si>
  <si>
    <t>100924056634</t>
  </si>
  <si>
    <t>101189174739</t>
  </si>
  <si>
    <t>100633920198</t>
  </si>
  <si>
    <t>101332590314</t>
  </si>
  <si>
    <t>100884629813</t>
  </si>
  <si>
    <t>100892347268</t>
  </si>
  <si>
    <t>100890780435</t>
  </si>
  <si>
    <t>100888319481</t>
  </si>
  <si>
    <t>100896409801</t>
  </si>
  <si>
    <t>100885044935</t>
  </si>
  <si>
    <t>100894929656</t>
  </si>
  <si>
    <t>100892534479</t>
  </si>
  <si>
    <t>100893834293</t>
  </si>
  <si>
    <t>100429098398</t>
  </si>
  <si>
    <t>101612998043</t>
  </si>
  <si>
    <t>101612997861</t>
  </si>
  <si>
    <t>100698040947</t>
  </si>
  <si>
    <t>101613258876</t>
  </si>
  <si>
    <t>101353913454</t>
  </si>
  <si>
    <t>101612998058</t>
  </si>
  <si>
    <t>101613256382</t>
  </si>
  <si>
    <t>101613256395</t>
  </si>
  <si>
    <t>101353914490</t>
  </si>
  <si>
    <t>101327517251</t>
  </si>
  <si>
    <t>101512393617</t>
  </si>
  <si>
    <t>100423463399</t>
  </si>
  <si>
    <t>100517923171</t>
  </si>
  <si>
    <t>100928795154</t>
  </si>
  <si>
    <t>101613256400</t>
  </si>
  <si>
    <t>101512396430</t>
  </si>
  <si>
    <t>100922697003</t>
  </si>
  <si>
    <t>101098064157</t>
  </si>
  <si>
    <t>101353914501</t>
  </si>
  <si>
    <t>033001524311</t>
  </si>
  <si>
    <t>662801538227</t>
  </si>
  <si>
    <t>033001524310</t>
  </si>
  <si>
    <t>662801538223</t>
  </si>
  <si>
    <t>033001524309</t>
  </si>
  <si>
    <t>033001524307</t>
  </si>
  <si>
    <t>003701559099</t>
  </si>
  <si>
    <t>662801538233</t>
  </si>
  <si>
    <t>033001524306</t>
  </si>
  <si>
    <t>033001524250</t>
  </si>
  <si>
    <t>033001524252</t>
  </si>
  <si>
    <t>033001524256</t>
  </si>
  <si>
    <t>033001524264</t>
  </si>
  <si>
    <t>033001524253</t>
  </si>
  <si>
    <t>033001524260</t>
  </si>
  <si>
    <t>033001524259</t>
  </si>
  <si>
    <t>033001524261</t>
  </si>
  <si>
    <t>033001524263</t>
  </si>
  <si>
    <t>033001524249</t>
  </si>
  <si>
    <t>033001524258</t>
  </si>
  <si>
    <t>662801538200</t>
  </si>
  <si>
    <t>662801538199</t>
  </si>
  <si>
    <t>662801538208</t>
  </si>
  <si>
    <t>662801538201</t>
  </si>
  <si>
    <t>662801538205</t>
  </si>
  <si>
    <t>662801538206</t>
  </si>
  <si>
    <t>662801538207</t>
  </si>
  <si>
    <t>662801538202</t>
  </si>
  <si>
    <t>662801538204</t>
  </si>
  <si>
    <t>662801538215</t>
  </si>
  <si>
    <t>662801538213</t>
  </si>
  <si>
    <t>662801538203</t>
  </si>
  <si>
    <t>033001524333</t>
  </si>
  <si>
    <t>033001524340</t>
  </si>
  <si>
    <t>033001524332</t>
  </si>
  <si>
    <t>033001524327</t>
  </si>
  <si>
    <t>033001524339</t>
  </si>
  <si>
    <t>033001524334</t>
  </si>
  <si>
    <t>033001524347</t>
  </si>
  <si>
    <t>033001524352</t>
  </si>
  <si>
    <t>033001524330</t>
  </si>
  <si>
    <t>033001524342</t>
  </si>
  <si>
    <t>033001524343</t>
  </si>
  <si>
    <t>033001524336</t>
  </si>
  <si>
    <t>033001524349</t>
  </si>
  <si>
    <t>033001524331</t>
  </si>
  <si>
    <t>003701559094</t>
  </si>
  <si>
    <t>662801538214</t>
  </si>
  <si>
    <t>033001524346</t>
  </si>
  <si>
    <t>Fixed Basic</t>
  </si>
  <si>
    <t>Fixed HRA</t>
  </si>
  <si>
    <t>HRA Wages</t>
  </si>
  <si>
    <t>2014515330</t>
  </si>
  <si>
    <t>2014515337</t>
  </si>
  <si>
    <t>2014914968</t>
  </si>
  <si>
    <t>2014515333</t>
  </si>
  <si>
    <t>2014914964</t>
  </si>
  <si>
    <t>2017032172</t>
  </si>
  <si>
    <t>2017307300</t>
  </si>
  <si>
    <t>2017777932</t>
  </si>
  <si>
    <t>2017777933</t>
  </si>
  <si>
    <t>1115762266</t>
  </si>
  <si>
    <t>1115762264</t>
  </si>
  <si>
    <t>1014076135</t>
  </si>
  <si>
    <t>1014076131</t>
  </si>
  <si>
    <t>1014064832</t>
  </si>
  <si>
    <t>2015783113</t>
  </si>
  <si>
    <t>1014076132</t>
  </si>
  <si>
    <t>1014076133</t>
  </si>
  <si>
    <t>1014236781</t>
  </si>
  <si>
    <t>6925410036</t>
  </si>
  <si>
    <t>1014329236</t>
  </si>
  <si>
    <t>2214320016</t>
  </si>
  <si>
    <t>2214319935</t>
  </si>
  <si>
    <t>2214319941</t>
  </si>
  <si>
    <t>2214319968</t>
  </si>
  <si>
    <t>2214319972</t>
  </si>
  <si>
    <t>2214319979</t>
  </si>
  <si>
    <t>2214320011</t>
  </si>
  <si>
    <t>2214320021</t>
  </si>
  <si>
    <t>2214320018</t>
  </si>
  <si>
    <t>2014579480</t>
  </si>
  <si>
    <t>1115762734</t>
  </si>
  <si>
    <t>1115762744</t>
  </si>
  <si>
    <t>2014914971</t>
  </si>
  <si>
    <t>1115762991</t>
  </si>
  <si>
    <t>2017307295</t>
  </si>
  <si>
    <t>1115762222</t>
  </si>
  <si>
    <t>1013674802</t>
  </si>
  <si>
    <t>1013674814</t>
  </si>
  <si>
    <t>1014130539</t>
  </si>
  <si>
    <t>1014130569</t>
  </si>
  <si>
    <t>1115762241</t>
  </si>
  <si>
    <t>1013643795</t>
  </si>
  <si>
    <t>1013604187</t>
  </si>
  <si>
    <t>1013604518</t>
  </si>
  <si>
    <t>1014071021</t>
  </si>
  <si>
    <t>1115762239</t>
  </si>
  <si>
    <t>1115762234</t>
  </si>
  <si>
    <t>1115762243</t>
  </si>
  <si>
    <t>2017307307</t>
  </si>
  <si>
    <t>MAHENDRA SINGH</t>
  </si>
  <si>
    <t>RKP/SUGS/07</t>
  </si>
  <si>
    <t>SABIR ALAM</t>
  </si>
  <si>
    <t>SKT/SUGS/36</t>
  </si>
  <si>
    <t>100895459928</t>
  </si>
  <si>
    <t>2214319966</t>
  </si>
  <si>
    <t>101354239862</t>
  </si>
  <si>
    <t>1115819926</t>
  </si>
  <si>
    <t>662801538211</t>
  </si>
  <si>
    <t>033001524341</t>
  </si>
  <si>
    <t>MANAN MIYA</t>
  </si>
  <si>
    <t>RAHMAN KHAN</t>
  </si>
  <si>
    <t>SKT/SUGS/20</t>
  </si>
  <si>
    <t>SKT/SUGS/42</t>
  </si>
  <si>
    <t>PF</t>
  </si>
  <si>
    <t>ESIC</t>
  </si>
  <si>
    <t>Other Ded.</t>
  </si>
  <si>
    <t>20 A</t>
  </si>
  <si>
    <t>20 B</t>
  </si>
  <si>
    <t>20 C</t>
  </si>
  <si>
    <t>232096048588</t>
  </si>
  <si>
    <t>Supervisor</t>
  </si>
  <si>
    <t>Asst. Lineman</t>
  </si>
  <si>
    <t>615817709152</t>
  </si>
  <si>
    <t>641021201014</t>
  </si>
  <si>
    <t>Lineman</t>
  </si>
  <si>
    <t>616723448998</t>
  </si>
  <si>
    <t>831701194683</t>
  </si>
  <si>
    <t>937019205514</t>
  </si>
  <si>
    <t>552162546175</t>
  </si>
  <si>
    <t>625188256526</t>
  </si>
  <si>
    <t>370797977754</t>
  </si>
  <si>
    <t>231477285280</t>
  </si>
  <si>
    <t>277879650037</t>
  </si>
  <si>
    <t>444907566232</t>
  </si>
  <si>
    <t>244788855588</t>
  </si>
  <si>
    <t>555614334042</t>
  </si>
  <si>
    <t>541027310168</t>
  </si>
  <si>
    <t>303256534246</t>
  </si>
  <si>
    <t>780312250198</t>
  </si>
  <si>
    <t>313148313476</t>
  </si>
  <si>
    <t>644152551203</t>
  </si>
  <si>
    <t>938736867283</t>
  </si>
  <si>
    <t>883970931436</t>
  </si>
  <si>
    <t>247281508026</t>
  </si>
  <si>
    <t>521814884815</t>
  </si>
  <si>
    <t>486130272269</t>
  </si>
  <si>
    <t>860461301380</t>
  </si>
  <si>
    <t>838548150800</t>
  </si>
  <si>
    <t>912889723143</t>
  </si>
  <si>
    <t>602319516701</t>
  </si>
  <si>
    <t>623011852835</t>
  </si>
  <si>
    <t>335240087103</t>
  </si>
  <si>
    <t>455453232101</t>
  </si>
  <si>
    <t>814281412511</t>
  </si>
  <si>
    <t>376699768336</t>
  </si>
  <si>
    <t>904348250425</t>
  </si>
  <si>
    <t>202050814695</t>
  </si>
  <si>
    <t>865924187926</t>
  </si>
  <si>
    <t>480905772759</t>
  </si>
  <si>
    <t>471970872223</t>
  </si>
  <si>
    <t>249304081309</t>
  </si>
  <si>
    <t>322492349972</t>
  </si>
  <si>
    <t>101511610648</t>
  </si>
  <si>
    <t>1115762248</t>
  </si>
  <si>
    <t>443943639144</t>
  </si>
  <si>
    <t>003701559097</t>
  </si>
  <si>
    <t>351435494117</t>
  </si>
  <si>
    <t>930680238652</t>
  </si>
  <si>
    <t>996738110150</t>
  </si>
  <si>
    <t>925856334712</t>
  </si>
  <si>
    <t>973523013872</t>
  </si>
  <si>
    <t>509318005800</t>
  </si>
  <si>
    <t>343851562353</t>
  </si>
  <si>
    <t>849197859561</t>
  </si>
  <si>
    <t>935990719728</t>
  </si>
  <si>
    <t>921048538719</t>
  </si>
  <si>
    <t>101665444540</t>
  </si>
  <si>
    <t>1115834005</t>
  </si>
  <si>
    <t>585322308992</t>
  </si>
  <si>
    <t>45238100000468</t>
  </si>
  <si>
    <t>SKT/SUGS/17</t>
  </si>
  <si>
    <t>GUDDU</t>
  </si>
  <si>
    <t>SKT/SUGS/22</t>
  </si>
  <si>
    <t>POORAN</t>
  </si>
  <si>
    <t>HKS/SUGS/08</t>
  </si>
  <si>
    <t>HARISH KUMAR</t>
  </si>
  <si>
    <t>HKS/SUGS/07</t>
  </si>
  <si>
    <t>ANKIT KUMAR</t>
  </si>
  <si>
    <t>100519503462</t>
  </si>
  <si>
    <t>101327517280</t>
  </si>
  <si>
    <t>1013821835</t>
  </si>
  <si>
    <t>1014130536</t>
  </si>
  <si>
    <t>901888706526</t>
  </si>
  <si>
    <t>033001524344</t>
  </si>
  <si>
    <t>876411989557</t>
  </si>
  <si>
    <t>033001524338</t>
  </si>
  <si>
    <t>100997369017</t>
  </si>
  <si>
    <t>1115868190</t>
  </si>
  <si>
    <t>918251402901</t>
  </si>
  <si>
    <t>033001524247</t>
  </si>
  <si>
    <t>101691428553</t>
  </si>
  <si>
    <t>1115868177</t>
  </si>
  <si>
    <t>511061363326</t>
  </si>
  <si>
    <t>033001524267</t>
  </si>
  <si>
    <t>BHOLA CHOUDHARY</t>
  </si>
  <si>
    <t>NAZEER</t>
  </si>
  <si>
    <t>GAJRAT SINGH</t>
  </si>
  <si>
    <t>MOHAMMAD KALIM</t>
  </si>
  <si>
    <t>BHOLA CHAUDHARY</t>
  </si>
  <si>
    <t>MOHD KALAM</t>
  </si>
  <si>
    <t>RAMESHWER</t>
  </si>
  <si>
    <t>MOHD RAJU</t>
  </si>
  <si>
    <t>MD RAFIK</t>
  </si>
  <si>
    <t>Indermohan</t>
  </si>
  <si>
    <t>Mohammad Allaudin</t>
  </si>
  <si>
    <t>Shiv Kumar</t>
  </si>
  <si>
    <t>Late.Ramesh Sharma</t>
  </si>
  <si>
    <t>Ramavtar</t>
  </si>
  <si>
    <t>Parmod Kumar</t>
  </si>
  <si>
    <t>Sukhpal</t>
  </si>
  <si>
    <t>Dafedar Singh</t>
  </si>
  <si>
    <t>Mr Radhey Shyam Rathore</t>
  </si>
  <si>
    <t>Mohan Chand</t>
  </si>
  <si>
    <t>Surjit Kumar</t>
  </si>
  <si>
    <t>Jagan Nath</t>
  </si>
  <si>
    <t>BDRI NARAYAN</t>
  </si>
  <si>
    <t>RAM AVTAR</t>
  </si>
  <si>
    <t>NATTHI LAL</t>
  </si>
  <si>
    <t>KUBER SINGH</t>
  </si>
  <si>
    <t>VED PRAKASH SHARMA</t>
  </si>
  <si>
    <t>CHHINGA PRASAD</t>
  </si>
  <si>
    <t>SINHASAN</t>
  </si>
  <si>
    <t>RAM SHANKAR</t>
  </si>
  <si>
    <t>SHANKAR SINGH</t>
  </si>
  <si>
    <t>SURESH  PRASAD TIWARI</t>
  </si>
  <si>
    <t>HARENDER</t>
  </si>
  <si>
    <t>INDRAPAL</t>
  </si>
  <si>
    <t>SURENDER SINGH</t>
  </si>
  <si>
    <t>Bhoop singh</t>
  </si>
  <si>
    <t>Mohd Farmodd Mansoori</t>
  </si>
  <si>
    <t>sohan pal sharma</t>
  </si>
  <si>
    <t>Harki ram</t>
  </si>
  <si>
    <t>Hiralal</t>
  </si>
  <si>
    <t>munni lal</t>
  </si>
  <si>
    <t>Ram Kishan</t>
  </si>
  <si>
    <t>Ram naresh</t>
  </si>
  <si>
    <t>Radheshyam</t>
  </si>
  <si>
    <t>Adam Miya</t>
  </si>
  <si>
    <t xml:space="preserve">Mahavir </t>
  </si>
  <si>
    <t>Munni Lal</t>
  </si>
  <si>
    <t>Ganeshi lal</t>
  </si>
  <si>
    <t>swaminath</t>
  </si>
  <si>
    <t>kamal ram</t>
  </si>
  <si>
    <t>Ram singh</t>
  </si>
  <si>
    <t>Noila ram</t>
  </si>
  <si>
    <t>JAG MOHAN SINGH</t>
  </si>
  <si>
    <t>Chhiddu</t>
  </si>
  <si>
    <t>Mirhasan Miya</t>
  </si>
  <si>
    <t>Istiyak Ahamad</t>
  </si>
  <si>
    <t>Vinay Kumar</t>
  </si>
  <si>
    <t>Sarvesh Kumar</t>
  </si>
  <si>
    <t>Store Helper</t>
  </si>
  <si>
    <t>KPO</t>
  </si>
  <si>
    <t>Office Associate</t>
  </si>
  <si>
    <t>541521725227</t>
  </si>
  <si>
    <t>ALN/SUGS/10</t>
  </si>
  <si>
    <t>DIWAKAR KUMAR JHA</t>
  </si>
  <si>
    <t>SKT/SUGS/12</t>
  </si>
  <si>
    <t>Devi Dayal</t>
  </si>
  <si>
    <t>SKT/SUGS/26</t>
  </si>
  <si>
    <t>SUNIL</t>
  </si>
  <si>
    <t>ALN/SUGS/17</t>
  </si>
  <si>
    <t>MOHAFIZ</t>
  </si>
  <si>
    <t>ALN/SUGS/31</t>
  </si>
  <si>
    <t>101156078269</t>
  </si>
  <si>
    <t>2016804136</t>
  </si>
  <si>
    <t>101327517246</t>
  </si>
  <si>
    <t>2017266750</t>
  </si>
  <si>
    <t>101353913465</t>
  </si>
  <si>
    <t>2017307304</t>
  </si>
  <si>
    <r>
      <t>For the month of Nov</t>
    </r>
    <r>
      <rPr>
        <u/>
        <sz val="12"/>
        <color theme="1"/>
        <rFont val="Calibri"/>
        <family val="2"/>
        <scheme val="minor"/>
      </rPr>
      <t>-2021</t>
    </r>
  </si>
  <si>
    <t>ANIL JHA</t>
  </si>
  <si>
    <t xml:space="preserve">Lotan </t>
  </si>
  <si>
    <t>Babu</t>
  </si>
  <si>
    <t>MOHD MUSTAQ</t>
  </si>
  <si>
    <t>Kailash Babu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</si>
</sst>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horizontal="center" vertical="top" wrapText="1"/>
    </xf>
    <xf numFmtId="0" fontId="0" fillId="2" borderId="0" xfId="0" applyFill="1" applyAlignment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" fontId="0" fillId="2" borderId="1" xfId="0" applyNumberFormat="1" applyFill="1" applyBorder="1" applyAlignment="1"/>
    <xf numFmtId="164" fontId="0" fillId="0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2" borderId="0" xfId="0" applyFont="1" applyFill="1"/>
    <xf numFmtId="0" fontId="2" fillId="2" borderId="1" xfId="0" applyFont="1" applyFill="1" applyBorder="1" applyAlignment="1">
      <alignment vertical="center"/>
    </xf>
    <xf numFmtId="1" fontId="0" fillId="2" borderId="1" xfId="0" applyNumberFormat="1" applyFill="1" applyBorder="1"/>
    <xf numFmtId="1" fontId="0" fillId="2" borderId="1" xfId="0" applyNumberFormat="1" applyFont="1" applyFill="1" applyBorder="1"/>
    <xf numFmtId="0" fontId="0" fillId="2" borderId="1" xfId="0" applyFont="1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vertic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GS%20LLOYD/Downloads/Challan/Challan%20Data%202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SL2</v>
          </cell>
          <cell r="C3" t="str">
            <v>Sugs</v>
          </cell>
          <cell r="D3" t="str">
            <v>Neha Kumari</v>
          </cell>
          <cell r="E3">
            <v>44081</v>
          </cell>
          <cell r="F3" t="str">
            <v>Female</v>
          </cell>
          <cell r="G3">
            <v>10000</v>
          </cell>
          <cell r="H3">
            <v>5000</v>
          </cell>
          <cell r="I3">
            <v>1600</v>
          </cell>
          <cell r="J3">
            <v>1164</v>
          </cell>
          <cell r="K3"/>
          <cell r="L3">
            <v>0</v>
          </cell>
          <cell r="M3">
            <v>17764</v>
          </cell>
          <cell r="N3">
            <v>0</v>
          </cell>
          <cell r="O3">
            <v>17764</v>
          </cell>
          <cell r="P3">
            <v>1532</v>
          </cell>
          <cell r="Q3">
            <v>133.22999999999999</v>
          </cell>
          <cell r="R3">
            <v>0</v>
          </cell>
          <cell r="S3">
            <v>1659</v>
          </cell>
          <cell r="T3">
            <v>577.33000000000004</v>
          </cell>
          <cell r="U3">
            <v>0</v>
          </cell>
          <cell r="V3">
            <v>0</v>
          </cell>
          <cell r="W3">
            <v>30</v>
          </cell>
          <cell r="X3">
            <v>0</v>
          </cell>
          <cell r="Y3">
            <v>0</v>
          </cell>
          <cell r="Z3">
            <v>30</v>
          </cell>
          <cell r="AA3">
            <v>10000</v>
          </cell>
          <cell r="AB3">
            <v>5000</v>
          </cell>
          <cell r="AC3">
            <v>1600</v>
          </cell>
          <cell r="AD3">
            <v>1164</v>
          </cell>
          <cell r="AE3">
            <v>0</v>
          </cell>
          <cell r="AF3">
            <v>0</v>
          </cell>
          <cell r="AG3">
            <v>17764</v>
          </cell>
          <cell r="AH3">
            <v>0</v>
          </cell>
          <cell r="AI3">
            <v>17764</v>
          </cell>
          <cell r="AJ3">
            <v>1532</v>
          </cell>
          <cell r="AK3">
            <v>133</v>
          </cell>
          <cell r="AL3">
            <v>0</v>
          </cell>
          <cell r="AM3">
            <v>1659</v>
          </cell>
          <cell r="AN3">
            <v>577</v>
          </cell>
          <cell r="AO3">
            <v>0</v>
          </cell>
          <cell r="AP3">
            <v>0</v>
          </cell>
          <cell r="AQ3">
            <v>1115761407</v>
          </cell>
          <cell r="AR3" t="str">
            <v>101619582246</v>
          </cell>
          <cell r="AS3">
            <v>35513</v>
          </cell>
          <cell r="AT3" t="str">
            <v>Raj Kumar Jha</v>
          </cell>
          <cell r="AU3">
            <v>7065813992</v>
          </cell>
          <cell r="AV3" t="str">
            <v>328226603671</v>
          </cell>
          <cell r="AW3" t="str">
            <v>EOVPK6997H</v>
          </cell>
          <cell r="AX3" t="str">
            <v>ICICI Bank</v>
          </cell>
          <cell r="AY3" t="str">
            <v>662801538219</v>
          </cell>
        </row>
        <row r="4">
          <cell r="B4" t="str">
            <v>SL8</v>
          </cell>
          <cell r="C4" t="str">
            <v>Sugs</v>
          </cell>
          <cell r="D4" t="str">
            <v>Anmol Ratan Gautam</v>
          </cell>
          <cell r="E4">
            <v>43304</v>
          </cell>
          <cell r="F4" t="str">
            <v>Male</v>
          </cell>
          <cell r="G4">
            <v>23650</v>
          </cell>
          <cell r="H4">
            <v>11825</v>
          </cell>
          <cell r="I4">
            <v>1600</v>
          </cell>
          <cell r="J4">
            <v>10225</v>
          </cell>
          <cell r="K4">
            <v>0</v>
          </cell>
          <cell r="L4">
            <v>0</v>
          </cell>
          <cell r="M4">
            <v>47300</v>
          </cell>
          <cell r="N4">
            <v>0</v>
          </cell>
          <cell r="O4">
            <v>47300</v>
          </cell>
          <cell r="P4">
            <v>1800</v>
          </cell>
          <cell r="Q4">
            <v>0</v>
          </cell>
          <cell r="R4">
            <v>0</v>
          </cell>
          <cell r="S4">
            <v>1950</v>
          </cell>
          <cell r="T4">
            <v>0</v>
          </cell>
          <cell r="U4">
            <v>0</v>
          </cell>
          <cell r="V4">
            <v>0</v>
          </cell>
          <cell r="W4">
            <v>30</v>
          </cell>
          <cell r="X4">
            <v>0</v>
          </cell>
          <cell r="Y4">
            <v>0</v>
          </cell>
          <cell r="Z4">
            <v>30</v>
          </cell>
          <cell r="AA4">
            <v>23650</v>
          </cell>
          <cell r="AB4">
            <v>11825</v>
          </cell>
          <cell r="AC4">
            <v>1600</v>
          </cell>
          <cell r="AD4">
            <v>10225</v>
          </cell>
          <cell r="AE4">
            <v>0</v>
          </cell>
          <cell r="AF4">
            <v>0</v>
          </cell>
          <cell r="AG4">
            <v>47300</v>
          </cell>
          <cell r="AH4">
            <v>0</v>
          </cell>
          <cell r="AI4">
            <v>47300</v>
          </cell>
          <cell r="AJ4">
            <v>1800</v>
          </cell>
          <cell r="AK4">
            <v>0</v>
          </cell>
          <cell r="AL4">
            <v>0</v>
          </cell>
          <cell r="AM4">
            <v>1950</v>
          </cell>
          <cell r="AN4">
            <v>0</v>
          </cell>
          <cell r="AO4">
            <v>0</v>
          </cell>
          <cell r="AP4">
            <v>0</v>
          </cell>
          <cell r="AQ4" t="str">
            <v>N/A</v>
          </cell>
          <cell r="AR4" t="str">
            <v>101477613355</v>
          </cell>
          <cell r="AS4">
            <v>34454</v>
          </cell>
          <cell r="AT4" t="str">
            <v>Jagdish Chandra</v>
          </cell>
          <cell r="AU4">
            <v>9871619436</v>
          </cell>
          <cell r="AV4" t="str">
            <v>918396328996</v>
          </cell>
          <cell r="AW4" t="str">
            <v>BIHPG1307A</v>
          </cell>
          <cell r="AX4" t="str">
            <v>ICICI Bank</v>
          </cell>
          <cell r="AY4" t="str">
            <v>081601555051</v>
          </cell>
        </row>
        <row r="5">
          <cell r="B5" t="str">
            <v>SL9</v>
          </cell>
          <cell r="C5" t="str">
            <v>Sugs</v>
          </cell>
          <cell r="D5" t="str">
            <v>Abid Ali</v>
          </cell>
          <cell r="E5">
            <v>43843</v>
          </cell>
          <cell r="F5" t="str">
            <v>Male</v>
          </cell>
          <cell r="G5">
            <v>32500</v>
          </cell>
          <cell r="H5">
            <v>16250</v>
          </cell>
          <cell r="I5">
            <v>1600</v>
          </cell>
          <cell r="J5">
            <v>16450</v>
          </cell>
          <cell r="K5">
            <v>0</v>
          </cell>
          <cell r="L5">
            <v>0</v>
          </cell>
          <cell r="M5">
            <v>66800</v>
          </cell>
          <cell r="N5">
            <v>0</v>
          </cell>
          <cell r="O5">
            <v>66800</v>
          </cell>
          <cell r="P5">
            <v>1800</v>
          </cell>
          <cell r="Q5">
            <v>0</v>
          </cell>
          <cell r="R5">
            <v>0</v>
          </cell>
          <cell r="S5">
            <v>1950</v>
          </cell>
          <cell r="T5">
            <v>0</v>
          </cell>
          <cell r="U5">
            <v>0</v>
          </cell>
          <cell r="V5">
            <v>0</v>
          </cell>
          <cell r="W5">
            <v>30</v>
          </cell>
          <cell r="X5">
            <v>0</v>
          </cell>
          <cell r="Y5">
            <v>0</v>
          </cell>
          <cell r="Z5">
            <v>30</v>
          </cell>
          <cell r="AA5">
            <v>32500</v>
          </cell>
          <cell r="AB5">
            <v>16250</v>
          </cell>
          <cell r="AC5">
            <v>1600</v>
          </cell>
          <cell r="AD5">
            <v>16450</v>
          </cell>
          <cell r="AE5">
            <v>0</v>
          </cell>
          <cell r="AF5">
            <v>0</v>
          </cell>
          <cell r="AG5">
            <v>66800</v>
          </cell>
          <cell r="AH5">
            <v>0</v>
          </cell>
          <cell r="AI5">
            <v>66800</v>
          </cell>
          <cell r="AJ5">
            <v>1800</v>
          </cell>
          <cell r="AK5">
            <v>0</v>
          </cell>
          <cell r="AL5">
            <v>0</v>
          </cell>
          <cell r="AM5">
            <v>1950</v>
          </cell>
          <cell r="AN5">
            <v>0</v>
          </cell>
          <cell r="AO5">
            <v>0</v>
          </cell>
          <cell r="AP5">
            <v>0</v>
          </cell>
          <cell r="AQ5" t="str">
            <v>N/A</v>
          </cell>
          <cell r="AR5" t="str">
            <v>101098064334</v>
          </cell>
          <cell r="AS5">
            <v>32253</v>
          </cell>
          <cell r="AT5" t="str">
            <v>NoorIman</v>
          </cell>
          <cell r="AU5">
            <v>8882249986</v>
          </cell>
          <cell r="AV5" t="str">
            <v>773513064665</v>
          </cell>
          <cell r="AW5" t="str">
            <v>ASOPA8374R</v>
          </cell>
          <cell r="AX5" t="str">
            <v>ICICI Bank</v>
          </cell>
          <cell r="AY5" t="str">
            <v>662701505870</v>
          </cell>
        </row>
        <row r="6">
          <cell r="B6" t="str">
            <v>SL12</v>
          </cell>
          <cell r="C6" t="str">
            <v>Sugs</v>
          </cell>
          <cell r="D6" t="str">
            <v>Rahul Kumar</v>
          </cell>
          <cell r="E6">
            <v>44085</v>
          </cell>
          <cell r="F6" t="str">
            <v>Male</v>
          </cell>
          <cell r="G6">
            <v>12000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12000</v>
          </cell>
          <cell r="N6">
            <v>0</v>
          </cell>
          <cell r="O6">
            <v>12000</v>
          </cell>
          <cell r="P6">
            <v>1440</v>
          </cell>
          <cell r="Q6"/>
          <cell r="R6">
            <v>0</v>
          </cell>
          <cell r="S6">
            <v>1560</v>
          </cell>
          <cell r="T6">
            <v>0</v>
          </cell>
          <cell r="U6">
            <v>0</v>
          </cell>
          <cell r="V6">
            <v>0</v>
          </cell>
          <cell r="W6">
            <v>30</v>
          </cell>
          <cell r="X6">
            <v>0</v>
          </cell>
          <cell r="Y6">
            <v>0</v>
          </cell>
          <cell r="Z6">
            <v>30</v>
          </cell>
          <cell r="AA6">
            <v>12000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12000</v>
          </cell>
          <cell r="AH6">
            <v>0</v>
          </cell>
          <cell r="AI6">
            <v>12000</v>
          </cell>
          <cell r="AJ6">
            <v>1440</v>
          </cell>
          <cell r="AK6">
            <v>0</v>
          </cell>
          <cell r="AL6">
            <v>0</v>
          </cell>
          <cell r="AM6">
            <v>1560</v>
          </cell>
          <cell r="AN6">
            <v>0</v>
          </cell>
          <cell r="AO6">
            <v>0</v>
          </cell>
          <cell r="AP6">
            <v>0</v>
          </cell>
          <cell r="AQ6" t="str">
            <v>No</v>
          </cell>
          <cell r="AR6" t="str">
            <v>101365677537</v>
          </cell>
          <cell r="AS6">
            <v>35796</v>
          </cell>
          <cell r="AT6" t="str">
            <v>Kresh Pal</v>
          </cell>
          <cell r="AU6">
            <v>9971537029</v>
          </cell>
          <cell r="AV6" t="str">
            <v>291828191970</v>
          </cell>
          <cell r="AW6" t="str">
            <v>ILMPK9673L</v>
          </cell>
          <cell r="AX6" t="str">
            <v>Kotak Mahindra Bank</v>
          </cell>
          <cell r="AY6" t="str">
            <v>8213182278</v>
          </cell>
        </row>
        <row r="7">
          <cell r="B7" t="str">
            <v>SL26</v>
          </cell>
          <cell r="C7" t="str">
            <v>Sugs</v>
          </cell>
          <cell r="D7" t="str">
            <v>Prashant Parashar</v>
          </cell>
          <cell r="E7">
            <v>44196</v>
          </cell>
          <cell r="F7" t="str">
            <v>Male</v>
          </cell>
          <cell r="G7">
            <v>15000</v>
          </cell>
          <cell r="H7">
            <v>7500</v>
          </cell>
          <cell r="I7">
            <v>1600</v>
          </cell>
          <cell r="J7">
            <v>4100</v>
          </cell>
          <cell r="K7">
            <v>0</v>
          </cell>
          <cell r="L7">
            <v>0</v>
          </cell>
          <cell r="M7">
            <v>28200</v>
          </cell>
          <cell r="N7">
            <v>0</v>
          </cell>
          <cell r="O7">
            <v>28200</v>
          </cell>
          <cell r="P7">
            <v>1800</v>
          </cell>
          <cell r="Q7">
            <v>0</v>
          </cell>
          <cell r="R7">
            <v>0</v>
          </cell>
          <cell r="S7">
            <v>1950</v>
          </cell>
          <cell r="T7">
            <v>0</v>
          </cell>
          <cell r="U7">
            <v>0</v>
          </cell>
          <cell r="V7">
            <v>0</v>
          </cell>
          <cell r="W7">
            <v>30</v>
          </cell>
          <cell r="X7">
            <v>0</v>
          </cell>
          <cell r="Y7">
            <v>0</v>
          </cell>
          <cell r="Z7">
            <v>30</v>
          </cell>
          <cell r="AA7">
            <v>15000</v>
          </cell>
          <cell r="AB7">
            <v>7500</v>
          </cell>
          <cell r="AC7">
            <v>1600</v>
          </cell>
          <cell r="AD7">
            <v>4100</v>
          </cell>
          <cell r="AE7">
            <v>0</v>
          </cell>
          <cell r="AF7">
            <v>0</v>
          </cell>
          <cell r="AG7">
            <v>28200</v>
          </cell>
          <cell r="AH7">
            <v>0</v>
          </cell>
          <cell r="AI7">
            <v>28200</v>
          </cell>
          <cell r="AJ7">
            <v>1800</v>
          </cell>
          <cell r="AK7">
            <v>0</v>
          </cell>
          <cell r="AL7">
            <v>0</v>
          </cell>
          <cell r="AM7">
            <v>1950</v>
          </cell>
          <cell r="AN7">
            <v>0</v>
          </cell>
          <cell r="AO7">
            <v>0</v>
          </cell>
          <cell r="AP7">
            <v>0</v>
          </cell>
          <cell r="AQ7" t="str">
            <v>N/A</v>
          </cell>
          <cell r="AR7" t="str">
            <v>101420168698</v>
          </cell>
          <cell r="AS7">
            <v>35143</v>
          </cell>
          <cell r="AT7" t="str">
            <v>Shubhash C sharma</v>
          </cell>
          <cell r="AU7">
            <v>8791877203</v>
          </cell>
          <cell r="AV7" t="str">
            <v>792610262766</v>
          </cell>
          <cell r="AW7" t="str">
            <v>DVKPP7859C</v>
          </cell>
          <cell r="AX7" t="str">
            <v>ICICI Bank</v>
          </cell>
          <cell r="AY7" t="str">
            <v>158001536743</v>
          </cell>
        </row>
        <row r="8">
          <cell r="B8" t="str">
            <v>SL34</v>
          </cell>
          <cell r="C8" t="str">
            <v>Sugs</v>
          </cell>
          <cell r="D8" t="str">
            <v>Sunil Malik</v>
          </cell>
          <cell r="E8">
            <v>44293</v>
          </cell>
          <cell r="F8" t="str">
            <v>Male</v>
          </cell>
          <cell r="G8">
            <v>62500</v>
          </cell>
          <cell r="H8">
            <v>31250</v>
          </cell>
          <cell r="I8">
            <v>1600</v>
          </cell>
          <cell r="J8">
            <v>26600</v>
          </cell>
          <cell r="K8">
            <v>1250</v>
          </cell>
          <cell r="L8">
            <v>0</v>
          </cell>
          <cell r="M8">
            <v>123200</v>
          </cell>
          <cell r="N8">
            <v>0</v>
          </cell>
          <cell r="O8">
            <v>123200</v>
          </cell>
          <cell r="P8">
            <v>1800</v>
          </cell>
          <cell r="Q8">
            <v>0</v>
          </cell>
          <cell r="R8">
            <v>0</v>
          </cell>
          <cell r="S8">
            <v>1950</v>
          </cell>
          <cell r="T8">
            <v>0</v>
          </cell>
          <cell r="U8">
            <v>0</v>
          </cell>
          <cell r="V8">
            <v>0</v>
          </cell>
          <cell r="W8">
            <v>30</v>
          </cell>
          <cell r="X8">
            <v>0</v>
          </cell>
          <cell r="Y8">
            <v>0</v>
          </cell>
          <cell r="Z8">
            <v>30</v>
          </cell>
          <cell r="AA8">
            <v>62500</v>
          </cell>
          <cell r="AB8">
            <v>31250</v>
          </cell>
          <cell r="AC8">
            <v>1600</v>
          </cell>
          <cell r="AD8">
            <v>26600</v>
          </cell>
          <cell r="AE8">
            <v>1250</v>
          </cell>
          <cell r="AF8">
            <v>0</v>
          </cell>
          <cell r="AG8">
            <v>123200</v>
          </cell>
          <cell r="AH8">
            <v>0</v>
          </cell>
          <cell r="AI8">
            <v>123200</v>
          </cell>
          <cell r="AJ8">
            <v>1800</v>
          </cell>
          <cell r="AK8">
            <v>0</v>
          </cell>
          <cell r="AL8">
            <v>0</v>
          </cell>
          <cell r="AM8">
            <v>1950</v>
          </cell>
          <cell r="AN8">
            <v>0</v>
          </cell>
          <cell r="AO8">
            <v>0</v>
          </cell>
          <cell r="AP8">
            <v>0</v>
          </cell>
          <cell r="AQ8" t="str">
            <v>N/A</v>
          </cell>
          <cell r="AR8" t="str">
            <v>101365203902</v>
          </cell>
          <cell r="AS8">
            <v>26465</v>
          </cell>
          <cell r="AT8" t="str">
            <v>Sukhveer Singh Malik</v>
          </cell>
          <cell r="AU8">
            <v>7011789495</v>
          </cell>
          <cell r="AV8" t="str">
            <v>904376340644</v>
          </cell>
          <cell r="AW8" t="str">
            <v>AJBPM5819M</v>
          </cell>
          <cell r="AX8" t="str">
            <v>Canara Bank</v>
          </cell>
          <cell r="AY8" t="str">
            <v>88952600000036</v>
          </cell>
        </row>
        <row r="9">
          <cell r="B9" t="str">
            <v>SL35</v>
          </cell>
          <cell r="C9" t="str">
            <v>Sugs</v>
          </cell>
          <cell r="D9" t="str">
            <v>Arpita Dak</v>
          </cell>
          <cell r="E9">
            <v>44298</v>
          </cell>
          <cell r="F9" t="str">
            <v>Female</v>
          </cell>
          <cell r="G9">
            <v>12500</v>
          </cell>
          <cell r="H9">
            <v>6250</v>
          </cell>
          <cell r="I9">
            <v>0</v>
          </cell>
          <cell r="J9">
            <v>4450</v>
          </cell>
          <cell r="K9">
            <v>0</v>
          </cell>
          <cell r="L9">
            <v>0</v>
          </cell>
          <cell r="M9">
            <v>23200</v>
          </cell>
          <cell r="N9">
            <v>0</v>
          </cell>
          <cell r="O9">
            <v>23200</v>
          </cell>
          <cell r="P9">
            <v>1800</v>
          </cell>
          <cell r="Q9">
            <v>0</v>
          </cell>
          <cell r="R9">
            <v>0</v>
          </cell>
          <cell r="S9">
            <v>1950</v>
          </cell>
          <cell r="T9">
            <v>0</v>
          </cell>
          <cell r="U9">
            <v>0</v>
          </cell>
          <cell r="V9">
            <v>0</v>
          </cell>
          <cell r="W9">
            <v>30</v>
          </cell>
          <cell r="X9">
            <v>0</v>
          </cell>
          <cell r="Y9">
            <v>0</v>
          </cell>
          <cell r="Z9">
            <v>29.5</v>
          </cell>
          <cell r="AA9">
            <v>12292</v>
          </cell>
          <cell r="AB9">
            <v>6146</v>
          </cell>
          <cell r="AC9">
            <v>0</v>
          </cell>
          <cell r="AD9">
            <v>4376</v>
          </cell>
          <cell r="AE9">
            <v>0</v>
          </cell>
          <cell r="AF9">
            <v>0</v>
          </cell>
          <cell r="AG9">
            <v>22814</v>
          </cell>
          <cell r="AH9">
            <v>0</v>
          </cell>
          <cell r="AI9">
            <v>22814</v>
          </cell>
          <cell r="AJ9">
            <v>1800</v>
          </cell>
          <cell r="AK9">
            <v>0</v>
          </cell>
          <cell r="AL9">
            <v>0</v>
          </cell>
          <cell r="AM9">
            <v>1950</v>
          </cell>
          <cell r="AN9">
            <v>0</v>
          </cell>
          <cell r="AO9">
            <v>0</v>
          </cell>
          <cell r="AP9">
            <v>0</v>
          </cell>
          <cell r="AQ9" t="str">
            <v>N/A</v>
          </cell>
          <cell r="AR9" t="str">
            <v>101431354988</v>
          </cell>
          <cell r="AS9">
            <v>32811</v>
          </cell>
          <cell r="AT9" t="str">
            <v>Anil Kumar Nagori</v>
          </cell>
          <cell r="AU9">
            <v>9582147558</v>
          </cell>
          <cell r="AV9" t="str">
            <v>584504861090</v>
          </cell>
          <cell r="AW9" t="str">
            <v>AGFPN8810J</v>
          </cell>
          <cell r="AX9" t="str">
            <v>ICICI Bank</v>
          </cell>
          <cell r="AY9" t="str">
            <v>629701533177</v>
          </cell>
        </row>
        <row r="10">
          <cell r="B10" t="str">
            <v>SL39</v>
          </cell>
          <cell r="C10" t="str">
            <v>Sugs</v>
          </cell>
          <cell r="D10" t="str">
            <v>Bovindra Singh</v>
          </cell>
          <cell r="E10">
            <v>44403</v>
          </cell>
          <cell r="F10" t="str">
            <v>Male</v>
          </cell>
          <cell r="G10">
            <v>14000</v>
          </cell>
          <cell r="H10">
            <v>7000</v>
          </cell>
          <cell r="I10">
            <v>1600</v>
          </cell>
          <cell r="J10">
            <v>5050</v>
          </cell>
          <cell r="K10">
            <v>0</v>
          </cell>
          <cell r="L10">
            <v>0</v>
          </cell>
          <cell r="M10">
            <v>27650</v>
          </cell>
          <cell r="N10">
            <v>0</v>
          </cell>
          <cell r="O10">
            <v>27650</v>
          </cell>
          <cell r="P10">
            <v>1800</v>
          </cell>
          <cell r="Q10">
            <v>0</v>
          </cell>
          <cell r="R10">
            <v>0</v>
          </cell>
          <cell r="S10">
            <v>1950</v>
          </cell>
          <cell r="T10">
            <v>0</v>
          </cell>
          <cell r="U10">
            <v>0</v>
          </cell>
          <cell r="V10">
            <v>0</v>
          </cell>
          <cell r="W10">
            <v>30</v>
          </cell>
          <cell r="X10">
            <v>0</v>
          </cell>
          <cell r="Y10">
            <v>0</v>
          </cell>
          <cell r="Z10">
            <v>28</v>
          </cell>
          <cell r="AA10">
            <v>13067</v>
          </cell>
          <cell r="AB10">
            <v>6533</v>
          </cell>
          <cell r="AC10">
            <v>1493</v>
          </cell>
          <cell r="AD10">
            <v>4713</v>
          </cell>
          <cell r="AE10">
            <v>0</v>
          </cell>
          <cell r="AF10">
            <v>0</v>
          </cell>
          <cell r="AG10">
            <v>25806</v>
          </cell>
          <cell r="AH10">
            <v>0</v>
          </cell>
          <cell r="AI10">
            <v>25806</v>
          </cell>
          <cell r="AJ10">
            <v>1800</v>
          </cell>
          <cell r="AK10">
            <v>0</v>
          </cell>
          <cell r="AL10">
            <v>0</v>
          </cell>
          <cell r="AM10">
            <v>1950</v>
          </cell>
          <cell r="AN10">
            <v>0</v>
          </cell>
          <cell r="AO10">
            <v>0</v>
          </cell>
          <cell r="AP10">
            <v>0</v>
          </cell>
          <cell r="AQ10" t="str">
            <v>NA</v>
          </cell>
          <cell r="AR10" t="str">
            <v>101186075499</v>
          </cell>
          <cell r="AS10">
            <v>34799</v>
          </cell>
          <cell r="AT10" t="str">
            <v>Hote Singh</v>
          </cell>
          <cell r="AU10" t="str">
            <v>836883968/9871696751</v>
          </cell>
          <cell r="AV10" t="str">
            <v>215021709918</v>
          </cell>
          <cell r="AW10" t="str">
            <v>IDUPS6385B</v>
          </cell>
          <cell r="AX10" t="str">
            <v>ICICI Bank</v>
          </cell>
          <cell r="AY10" t="str">
            <v>629701533180</v>
          </cell>
        </row>
        <row r="11">
          <cell r="B11" t="str">
            <v>SL42</v>
          </cell>
          <cell r="C11" t="str">
            <v>Sugs</v>
          </cell>
          <cell r="D11" t="str">
            <v>Suchita Rani</v>
          </cell>
          <cell r="E11">
            <v>44414</v>
          </cell>
          <cell r="F11" t="str">
            <v>Female</v>
          </cell>
          <cell r="G11">
            <v>20000</v>
          </cell>
          <cell r="H11">
            <v>10000</v>
          </cell>
          <cell r="I11">
            <v>1600</v>
          </cell>
          <cell r="J11">
            <v>8117</v>
          </cell>
          <cell r="K11">
            <v>0</v>
          </cell>
          <cell r="L11">
            <v>0</v>
          </cell>
          <cell r="M11">
            <v>39717</v>
          </cell>
          <cell r="N11">
            <v>0</v>
          </cell>
          <cell r="O11">
            <v>39717</v>
          </cell>
          <cell r="P11">
            <v>1800</v>
          </cell>
          <cell r="Q11">
            <v>0</v>
          </cell>
          <cell r="R11">
            <v>0</v>
          </cell>
          <cell r="S11">
            <v>1950</v>
          </cell>
          <cell r="T11">
            <v>0</v>
          </cell>
          <cell r="U11">
            <v>0</v>
          </cell>
          <cell r="V11">
            <v>0</v>
          </cell>
          <cell r="W11">
            <v>30</v>
          </cell>
          <cell r="X11">
            <v>0</v>
          </cell>
          <cell r="Y11">
            <v>0</v>
          </cell>
          <cell r="Z11">
            <v>30</v>
          </cell>
          <cell r="AA11">
            <v>20000</v>
          </cell>
          <cell r="AB11">
            <v>10000</v>
          </cell>
          <cell r="AC11">
            <v>1600</v>
          </cell>
          <cell r="AD11">
            <v>8117</v>
          </cell>
          <cell r="AE11">
            <v>0</v>
          </cell>
          <cell r="AF11">
            <v>0</v>
          </cell>
          <cell r="AG11">
            <v>39717</v>
          </cell>
          <cell r="AH11">
            <v>0</v>
          </cell>
          <cell r="AI11">
            <v>39717</v>
          </cell>
          <cell r="AJ11">
            <v>1800</v>
          </cell>
          <cell r="AK11">
            <v>0</v>
          </cell>
          <cell r="AL11">
            <v>0</v>
          </cell>
          <cell r="AM11">
            <v>1950</v>
          </cell>
          <cell r="AN11">
            <v>0</v>
          </cell>
          <cell r="AO11">
            <v>0</v>
          </cell>
          <cell r="AP11">
            <v>0</v>
          </cell>
          <cell r="AQ11" t="str">
            <v>N/A</v>
          </cell>
          <cell r="AR11" t="str">
            <v>100635273280</v>
          </cell>
          <cell r="AS11">
            <v>29916</v>
          </cell>
          <cell r="AT11" t="str">
            <v>Madan Singh</v>
          </cell>
          <cell r="AU11">
            <v>8700405395</v>
          </cell>
          <cell r="AV11">
            <v>581185168832</v>
          </cell>
          <cell r="AW11" t="str">
            <v>ALEPR2646E</v>
          </cell>
          <cell r="AX11" t="str">
            <v>ICICI Bank</v>
          </cell>
          <cell r="AY11" t="str">
            <v>,003101227982</v>
          </cell>
        </row>
        <row r="12">
          <cell r="B12" t="str">
            <v>SL46</v>
          </cell>
          <cell r="C12" t="str">
            <v>Sugs</v>
          </cell>
          <cell r="D12" t="str">
            <v>Dhruv Verma</v>
          </cell>
          <cell r="E12">
            <v>44431</v>
          </cell>
          <cell r="F12" t="str">
            <v>Male</v>
          </cell>
          <cell r="G12">
            <v>11794</v>
          </cell>
          <cell r="H12">
            <v>5897</v>
          </cell>
          <cell r="I12">
            <v>1600</v>
          </cell>
          <cell r="J12">
            <v>1666</v>
          </cell>
          <cell r="K12">
            <v>0</v>
          </cell>
          <cell r="L12">
            <v>0</v>
          </cell>
          <cell r="M12">
            <v>20957</v>
          </cell>
          <cell r="N12">
            <v>0</v>
          </cell>
          <cell r="O12">
            <v>20957</v>
          </cell>
          <cell r="P12">
            <v>1800</v>
          </cell>
          <cell r="Q12">
            <v>157.17749999999998</v>
          </cell>
          <cell r="R12">
            <v>0</v>
          </cell>
          <cell r="S12">
            <v>1950</v>
          </cell>
          <cell r="T12">
            <v>681.10250000000008</v>
          </cell>
          <cell r="U12">
            <v>0</v>
          </cell>
          <cell r="V12">
            <v>0</v>
          </cell>
          <cell r="W12">
            <v>30</v>
          </cell>
          <cell r="X12">
            <v>0</v>
          </cell>
          <cell r="Y12">
            <v>0</v>
          </cell>
          <cell r="Z12">
            <v>30</v>
          </cell>
          <cell r="AA12">
            <v>11794</v>
          </cell>
          <cell r="AB12">
            <v>5897</v>
          </cell>
          <cell r="AC12">
            <v>1600</v>
          </cell>
          <cell r="AD12">
            <v>1666</v>
          </cell>
          <cell r="AE12">
            <v>0</v>
          </cell>
          <cell r="AF12">
            <v>0</v>
          </cell>
          <cell r="AG12">
            <v>20957</v>
          </cell>
          <cell r="AH12">
            <v>0</v>
          </cell>
          <cell r="AI12">
            <v>20957</v>
          </cell>
          <cell r="AJ12">
            <v>1800</v>
          </cell>
          <cell r="AK12">
            <v>157</v>
          </cell>
          <cell r="AL12">
            <v>0</v>
          </cell>
          <cell r="AM12">
            <v>1950</v>
          </cell>
          <cell r="AN12">
            <v>681</v>
          </cell>
          <cell r="AO12">
            <v>0</v>
          </cell>
          <cell r="AP12">
            <v>0</v>
          </cell>
          <cell r="AQ12">
            <v>1115912354</v>
          </cell>
          <cell r="AR12" t="str">
            <v>100751951782</v>
          </cell>
          <cell r="AS12">
            <v>35969</v>
          </cell>
          <cell r="AT12" t="str">
            <v>Raj Kumar</v>
          </cell>
          <cell r="AU12">
            <v>9654150531</v>
          </cell>
          <cell r="AV12">
            <v>615840188731</v>
          </cell>
          <cell r="AW12" t="str">
            <v>BACPV6845B</v>
          </cell>
          <cell r="AX12" t="str">
            <v>ICICI Bank</v>
          </cell>
          <cell r="AY12" t="str">
            <v>182301506339</v>
          </cell>
        </row>
        <row r="13">
          <cell r="B13" t="str">
            <v>SL47</v>
          </cell>
          <cell r="C13" t="str">
            <v>Sugs</v>
          </cell>
          <cell r="D13" t="str">
            <v>Sharad Tripathi</v>
          </cell>
          <cell r="E13">
            <v>44431</v>
          </cell>
          <cell r="F13" t="str">
            <v>Male</v>
          </cell>
          <cell r="G13">
            <v>11794</v>
          </cell>
          <cell r="H13">
            <v>5897</v>
          </cell>
          <cell r="I13">
            <v>1600</v>
          </cell>
          <cell r="J13">
            <v>1666</v>
          </cell>
          <cell r="K13">
            <v>0</v>
          </cell>
          <cell r="L13">
            <v>0</v>
          </cell>
          <cell r="M13">
            <v>20957</v>
          </cell>
          <cell r="N13">
            <v>0</v>
          </cell>
          <cell r="O13">
            <v>20957</v>
          </cell>
          <cell r="P13">
            <v>1800</v>
          </cell>
          <cell r="Q13">
            <v>157.17749999999998</v>
          </cell>
          <cell r="R13">
            <v>0</v>
          </cell>
          <cell r="S13">
            <v>1950</v>
          </cell>
          <cell r="T13">
            <v>681.10250000000008</v>
          </cell>
          <cell r="U13">
            <v>0</v>
          </cell>
          <cell r="V13">
            <v>0</v>
          </cell>
          <cell r="W13">
            <v>30</v>
          </cell>
          <cell r="X13">
            <v>0</v>
          </cell>
          <cell r="Y13">
            <v>0</v>
          </cell>
          <cell r="Z13">
            <v>30</v>
          </cell>
          <cell r="AA13">
            <v>11794</v>
          </cell>
          <cell r="AB13">
            <v>5897</v>
          </cell>
          <cell r="AC13">
            <v>1600</v>
          </cell>
          <cell r="AD13">
            <v>1666</v>
          </cell>
          <cell r="AE13">
            <v>0</v>
          </cell>
          <cell r="AF13">
            <v>0</v>
          </cell>
          <cell r="AG13">
            <v>20957</v>
          </cell>
          <cell r="AH13">
            <v>0</v>
          </cell>
          <cell r="AI13">
            <v>20957</v>
          </cell>
          <cell r="AJ13">
            <v>1800</v>
          </cell>
          <cell r="AK13">
            <v>157</v>
          </cell>
          <cell r="AL13">
            <v>0</v>
          </cell>
          <cell r="AM13">
            <v>1950</v>
          </cell>
          <cell r="AN13">
            <v>681</v>
          </cell>
          <cell r="AO13">
            <v>0</v>
          </cell>
          <cell r="AP13">
            <v>0</v>
          </cell>
          <cell r="AQ13">
            <v>1115912402</v>
          </cell>
          <cell r="AR13" t="str">
            <v>101728167450</v>
          </cell>
          <cell r="AS13">
            <v>35966</v>
          </cell>
          <cell r="AT13" t="str">
            <v>Aadesh</v>
          </cell>
          <cell r="AU13">
            <v>8299252375</v>
          </cell>
          <cell r="AV13">
            <v>438311898132</v>
          </cell>
          <cell r="AW13" t="str">
            <v>BSYPT7490Q</v>
          </cell>
          <cell r="AX13" t="str">
            <v>ICICI Bank</v>
          </cell>
          <cell r="AY13" t="str">
            <v>430501501349</v>
          </cell>
        </row>
        <row r="14">
          <cell r="B14" t="str">
            <v>SL56</v>
          </cell>
          <cell r="C14" t="str">
            <v>Sugs</v>
          </cell>
          <cell r="D14" t="str">
            <v>Pankaj Sharma</v>
          </cell>
          <cell r="E14">
            <v>44474</v>
          </cell>
          <cell r="F14" t="str">
            <v>Male</v>
          </cell>
          <cell r="G14">
            <v>18400</v>
          </cell>
          <cell r="H14">
            <v>9200</v>
          </cell>
          <cell r="I14">
            <v>1600</v>
          </cell>
          <cell r="J14">
            <v>7600</v>
          </cell>
          <cell r="K14">
            <v>0</v>
          </cell>
          <cell r="L14">
            <v>0</v>
          </cell>
          <cell r="M14">
            <v>36800</v>
          </cell>
          <cell r="N14">
            <v>0</v>
          </cell>
          <cell r="O14">
            <v>36800</v>
          </cell>
          <cell r="P14">
            <v>1800</v>
          </cell>
          <cell r="Q14">
            <v>0</v>
          </cell>
          <cell r="R14">
            <v>0</v>
          </cell>
          <cell r="S14">
            <v>1950</v>
          </cell>
          <cell r="T14">
            <v>0</v>
          </cell>
          <cell r="U14">
            <v>0</v>
          </cell>
          <cell r="V14">
            <v>0</v>
          </cell>
          <cell r="W14">
            <v>30</v>
          </cell>
          <cell r="X14">
            <v>0</v>
          </cell>
          <cell r="Y14">
            <v>0</v>
          </cell>
          <cell r="Z14">
            <v>24</v>
          </cell>
          <cell r="AA14">
            <v>14720</v>
          </cell>
          <cell r="AB14">
            <v>7360</v>
          </cell>
          <cell r="AC14">
            <v>1280</v>
          </cell>
          <cell r="AD14">
            <v>6080</v>
          </cell>
          <cell r="AE14">
            <v>0</v>
          </cell>
          <cell r="AF14">
            <v>0</v>
          </cell>
          <cell r="AG14">
            <v>29440</v>
          </cell>
          <cell r="AH14">
            <v>0</v>
          </cell>
          <cell r="AI14">
            <v>29440</v>
          </cell>
          <cell r="AJ14">
            <v>1800</v>
          </cell>
          <cell r="AK14">
            <v>0</v>
          </cell>
          <cell r="AL14">
            <v>0</v>
          </cell>
          <cell r="AM14">
            <v>1950</v>
          </cell>
          <cell r="AN14">
            <v>0</v>
          </cell>
          <cell r="AO14">
            <v>0</v>
          </cell>
          <cell r="AP14">
            <v>0</v>
          </cell>
          <cell r="AQ14" t="str">
            <v>N/A</v>
          </cell>
          <cell r="AR14" t="str">
            <v>101738739003</v>
          </cell>
          <cell r="AS14">
            <v>31992</v>
          </cell>
          <cell r="AT14" t="str">
            <v>Vinay Sharma</v>
          </cell>
          <cell r="AU14">
            <v>8860713357</v>
          </cell>
          <cell r="AV14">
            <v>524115589661</v>
          </cell>
          <cell r="AW14" t="str">
            <v>CBVPS2743E</v>
          </cell>
          <cell r="AX14" t="str">
            <v>ICICI Bank</v>
          </cell>
          <cell r="AY14">
            <v>83101534683</v>
          </cell>
        </row>
        <row r="15">
          <cell r="B15" t="str">
            <v>SL58</v>
          </cell>
          <cell r="C15" t="str">
            <v>Sugs</v>
          </cell>
          <cell r="D15" t="str">
            <v>Mamta</v>
          </cell>
          <cell r="E15">
            <v>44477</v>
          </cell>
          <cell r="F15" t="str">
            <v>Female</v>
          </cell>
          <cell r="G15">
            <v>7306</v>
          </cell>
          <cell r="H15">
            <v>3653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10959</v>
          </cell>
          <cell r="N15">
            <v>0</v>
          </cell>
          <cell r="O15">
            <v>10959</v>
          </cell>
          <cell r="P15">
            <v>877</v>
          </cell>
          <cell r="Q15">
            <v>82.192499999999995</v>
          </cell>
          <cell r="R15">
            <v>0</v>
          </cell>
          <cell r="S15">
            <v>950</v>
          </cell>
          <cell r="T15">
            <v>356.16750000000002</v>
          </cell>
          <cell r="U15">
            <v>0</v>
          </cell>
          <cell r="V15">
            <v>0</v>
          </cell>
          <cell r="W15">
            <v>30</v>
          </cell>
          <cell r="X15">
            <v>0</v>
          </cell>
          <cell r="Y15">
            <v>0</v>
          </cell>
          <cell r="Z15">
            <v>26</v>
          </cell>
          <cell r="AA15">
            <v>6332</v>
          </cell>
          <cell r="AB15">
            <v>3166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9498</v>
          </cell>
          <cell r="AH15">
            <v>0</v>
          </cell>
          <cell r="AI15">
            <v>9498</v>
          </cell>
          <cell r="AJ15">
            <v>760</v>
          </cell>
          <cell r="AK15">
            <v>71</v>
          </cell>
          <cell r="AL15">
            <v>0</v>
          </cell>
          <cell r="AM15">
            <v>823</v>
          </cell>
          <cell r="AN15">
            <v>309</v>
          </cell>
          <cell r="AO15">
            <v>0</v>
          </cell>
          <cell r="AP15">
            <v>0</v>
          </cell>
          <cell r="AQ15">
            <v>1115925264</v>
          </cell>
          <cell r="AR15" t="str">
            <v>101738738994</v>
          </cell>
          <cell r="AS15">
            <v>33818</v>
          </cell>
          <cell r="AT15" t="str">
            <v>Suresh</v>
          </cell>
          <cell r="AU15">
            <v>8929459437</v>
          </cell>
          <cell r="AV15">
            <v>735272651791</v>
          </cell>
          <cell r="AW15" t="str">
            <v>FAOPM5346C</v>
          </cell>
          <cell r="AX15" t="str">
            <v>ICICI Bank</v>
          </cell>
          <cell r="AY15">
            <v>83101534732</v>
          </cell>
        </row>
        <row r="16">
          <cell r="B16" t="str">
            <v>SL60</v>
          </cell>
          <cell r="C16" t="str">
            <v>Sugs</v>
          </cell>
          <cell r="D16" t="str">
            <v>Anita Tickoo Chirvi</v>
          </cell>
          <cell r="E16">
            <v>44480</v>
          </cell>
          <cell r="F16" t="str">
            <v>Female</v>
          </cell>
          <cell r="G16">
            <v>10300</v>
          </cell>
          <cell r="H16">
            <v>5150</v>
          </cell>
          <cell r="I16">
            <v>1600</v>
          </cell>
          <cell r="J16">
            <v>580</v>
          </cell>
          <cell r="K16">
            <v>0</v>
          </cell>
          <cell r="L16">
            <v>0</v>
          </cell>
          <cell r="M16">
            <v>17630</v>
          </cell>
          <cell r="N16">
            <v>0</v>
          </cell>
          <cell r="O16">
            <v>17630</v>
          </cell>
          <cell r="P16">
            <v>1498</v>
          </cell>
          <cell r="Q16">
            <v>132.22499999999999</v>
          </cell>
          <cell r="R16">
            <v>0</v>
          </cell>
          <cell r="S16">
            <v>1622</v>
          </cell>
          <cell r="T16">
            <v>572.97500000000002</v>
          </cell>
          <cell r="U16">
            <v>0</v>
          </cell>
          <cell r="V16">
            <v>0</v>
          </cell>
          <cell r="W16">
            <v>30</v>
          </cell>
          <cell r="X16">
            <v>0</v>
          </cell>
          <cell r="Y16">
            <v>0</v>
          </cell>
          <cell r="Z16">
            <v>30</v>
          </cell>
          <cell r="AA16">
            <v>10300</v>
          </cell>
          <cell r="AB16">
            <v>5150</v>
          </cell>
          <cell r="AC16">
            <v>1600</v>
          </cell>
          <cell r="AD16">
            <v>580</v>
          </cell>
          <cell r="AE16">
            <v>0</v>
          </cell>
          <cell r="AF16">
            <v>0</v>
          </cell>
          <cell r="AG16">
            <v>17630</v>
          </cell>
          <cell r="AH16">
            <v>0</v>
          </cell>
          <cell r="AI16">
            <v>17630</v>
          </cell>
          <cell r="AJ16">
            <v>1498</v>
          </cell>
          <cell r="AK16">
            <v>132</v>
          </cell>
          <cell r="AL16">
            <v>0</v>
          </cell>
          <cell r="AM16">
            <v>1622</v>
          </cell>
          <cell r="AN16">
            <v>573</v>
          </cell>
          <cell r="AO16">
            <v>0</v>
          </cell>
          <cell r="AP16">
            <v>0</v>
          </cell>
          <cell r="AQ16">
            <v>1115925281</v>
          </cell>
          <cell r="AR16" t="str">
            <v>101380093103</v>
          </cell>
          <cell r="AS16">
            <v>32606</v>
          </cell>
          <cell r="AT16" t="str">
            <v>Pran Nath Tickoo</v>
          </cell>
          <cell r="AU16">
            <v>7780981324</v>
          </cell>
          <cell r="AV16">
            <v>510788970931</v>
          </cell>
          <cell r="AW16" t="str">
            <v>APYPT1778B</v>
          </cell>
          <cell r="AX16" t="str">
            <v>ICICI Bank</v>
          </cell>
          <cell r="AY16">
            <v>83101534730</v>
          </cell>
        </row>
        <row r="17">
          <cell r="B17" t="str">
            <v>SL61</v>
          </cell>
          <cell r="C17" t="str">
            <v>Sugs</v>
          </cell>
          <cell r="D17" t="str">
            <v>Kapil Dev</v>
          </cell>
          <cell r="E17">
            <v>44480</v>
          </cell>
          <cell r="F17" t="str">
            <v>Male</v>
          </cell>
          <cell r="G17">
            <v>13900</v>
          </cell>
          <cell r="H17">
            <v>6950</v>
          </cell>
          <cell r="I17">
            <v>1600</v>
          </cell>
          <cell r="J17">
            <v>5350</v>
          </cell>
          <cell r="K17">
            <v>0</v>
          </cell>
          <cell r="L17">
            <v>0</v>
          </cell>
          <cell r="M17">
            <v>27800</v>
          </cell>
          <cell r="N17">
            <v>0</v>
          </cell>
          <cell r="O17">
            <v>27800</v>
          </cell>
          <cell r="P17">
            <v>1800</v>
          </cell>
          <cell r="Q17">
            <v>0</v>
          </cell>
          <cell r="R17">
            <v>0</v>
          </cell>
          <cell r="S17">
            <v>1950</v>
          </cell>
          <cell r="T17">
            <v>0</v>
          </cell>
          <cell r="U17">
            <v>0</v>
          </cell>
          <cell r="V17">
            <v>0</v>
          </cell>
          <cell r="W17">
            <v>30</v>
          </cell>
          <cell r="X17">
            <v>0</v>
          </cell>
          <cell r="Y17">
            <v>0</v>
          </cell>
          <cell r="Z17">
            <v>30</v>
          </cell>
          <cell r="AA17">
            <v>13900</v>
          </cell>
          <cell r="AB17">
            <v>6950</v>
          </cell>
          <cell r="AC17">
            <v>1600</v>
          </cell>
          <cell r="AD17">
            <v>5350</v>
          </cell>
          <cell r="AE17">
            <v>0</v>
          </cell>
          <cell r="AF17">
            <v>0</v>
          </cell>
          <cell r="AG17">
            <v>27800</v>
          </cell>
          <cell r="AH17">
            <v>0</v>
          </cell>
          <cell r="AI17">
            <v>27800</v>
          </cell>
          <cell r="AJ17">
            <v>1800</v>
          </cell>
          <cell r="AK17">
            <v>0</v>
          </cell>
          <cell r="AL17">
            <v>0</v>
          </cell>
          <cell r="AM17">
            <v>1950</v>
          </cell>
          <cell r="AN17">
            <v>0</v>
          </cell>
          <cell r="AO17">
            <v>0</v>
          </cell>
          <cell r="AP17">
            <v>0</v>
          </cell>
          <cell r="AQ17" t="str">
            <v>N/A</v>
          </cell>
          <cell r="AR17" t="str">
            <v>100474378845</v>
          </cell>
          <cell r="AS17">
            <v>31545</v>
          </cell>
          <cell r="AT17" t="str">
            <v>Surender Kumar</v>
          </cell>
          <cell r="AU17">
            <v>9911556639</v>
          </cell>
          <cell r="AV17">
            <v>966563814503</v>
          </cell>
          <cell r="AW17" t="str">
            <v>AZFPD4949R</v>
          </cell>
          <cell r="AX17" t="str">
            <v>ICICI Bank</v>
          </cell>
          <cell r="AY17">
            <v>135101502156</v>
          </cell>
        </row>
        <row r="18">
          <cell r="B18" t="str">
            <v>SL62</v>
          </cell>
          <cell r="C18" t="str">
            <v>Sugs</v>
          </cell>
          <cell r="D18" t="str">
            <v>Ravi Kant Rai</v>
          </cell>
          <cell r="E18">
            <v>44480</v>
          </cell>
          <cell r="F18" t="str">
            <v>Male</v>
          </cell>
          <cell r="G18">
            <v>32359</v>
          </cell>
          <cell r="H18">
            <v>16179</v>
          </cell>
          <cell r="I18">
            <v>1600</v>
          </cell>
          <cell r="J18">
            <v>14580</v>
          </cell>
          <cell r="K18">
            <v>0</v>
          </cell>
          <cell r="L18">
            <v>0</v>
          </cell>
          <cell r="M18">
            <v>64718</v>
          </cell>
          <cell r="N18">
            <v>0</v>
          </cell>
          <cell r="O18">
            <v>64718</v>
          </cell>
          <cell r="P18">
            <v>1800</v>
          </cell>
          <cell r="Q18">
            <v>0</v>
          </cell>
          <cell r="R18">
            <v>0</v>
          </cell>
          <cell r="S18">
            <v>1950</v>
          </cell>
          <cell r="T18">
            <v>0</v>
          </cell>
          <cell r="U18">
            <v>0</v>
          </cell>
          <cell r="V18">
            <v>0</v>
          </cell>
          <cell r="W18">
            <v>30</v>
          </cell>
          <cell r="X18">
            <v>0</v>
          </cell>
          <cell r="Y18">
            <v>0</v>
          </cell>
          <cell r="Z18">
            <v>29</v>
          </cell>
          <cell r="AA18">
            <v>31280</v>
          </cell>
          <cell r="AB18">
            <v>15640</v>
          </cell>
          <cell r="AC18">
            <v>1547</v>
          </cell>
          <cell r="AD18">
            <v>14094</v>
          </cell>
          <cell r="AE18">
            <v>0</v>
          </cell>
          <cell r="AF18">
            <v>0</v>
          </cell>
          <cell r="AG18">
            <v>62561</v>
          </cell>
          <cell r="AH18">
            <v>0</v>
          </cell>
          <cell r="AI18">
            <v>62561</v>
          </cell>
          <cell r="AJ18">
            <v>1800</v>
          </cell>
          <cell r="AK18">
            <v>0</v>
          </cell>
          <cell r="AL18">
            <v>0</v>
          </cell>
          <cell r="AM18">
            <v>1950</v>
          </cell>
          <cell r="AN18">
            <v>0</v>
          </cell>
          <cell r="AO18">
            <v>0</v>
          </cell>
          <cell r="AP18">
            <v>0</v>
          </cell>
          <cell r="AQ18" t="str">
            <v>N/A</v>
          </cell>
          <cell r="AR18" t="str">
            <v>100310015523</v>
          </cell>
          <cell r="AS18">
            <v>30520</v>
          </cell>
          <cell r="AT18" t="str">
            <v>Arvind Rai</v>
          </cell>
          <cell r="AU18">
            <v>9999304883</v>
          </cell>
          <cell r="AV18">
            <v>587603893976</v>
          </cell>
          <cell r="AW18" t="str">
            <v>ASIPR9070K</v>
          </cell>
          <cell r="AX18" t="str">
            <v>ICICI Bank</v>
          </cell>
          <cell r="AY18">
            <v>83101534684</v>
          </cell>
        </row>
        <row r="19">
          <cell r="B19" t="str">
            <v>SL63</v>
          </cell>
          <cell r="C19" t="str">
            <v>Sugs</v>
          </cell>
          <cell r="D19" t="str">
            <v>Rahul Mandal</v>
          </cell>
          <cell r="E19">
            <v>44481</v>
          </cell>
          <cell r="F19" t="str">
            <v>Male</v>
          </cell>
          <cell r="G19">
            <v>18900</v>
          </cell>
          <cell r="H19">
            <v>9450</v>
          </cell>
          <cell r="I19">
            <v>1600</v>
          </cell>
          <cell r="J19">
            <v>7850</v>
          </cell>
          <cell r="K19">
            <v>0</v>
          </cell>
          <cell r="L19">
            <v>0</v>
          </cell>
          <cell r="M19">
            <v>37800</v>
          </cell>
          <cell r="N19">
            <v>0</v>
          </cell>
          <cell r="O19">
            <v>37800</v>
          </cell>
          <cell r="P19">
            <v>1800</v>
          </cell>
          <cell r="Q19">
            <v>0</v>
          </cell>
          <cell r="R19">
            <v>0</v>
          </cell>
          <cell r="S19">
            <v>1950</v>
          </cell>
          <cell r="T19">
            <v>0</v>
          </cell>
          <cell r="U19">
            <v>0</v>
          </cell>
          <cell r="V19">
            <v>0</v>
          </cell>
          <cell r="W19">
            <v>30</v>
          </cell>
          <cell r="X19">
            <v>0</v>
          </cell>
          <cell r="Y19">
            <v>0</v>
          </cell>
          <cell r="Z19">
            <v>29</v>
          </cell>
          <cell r="AA19">
            <v>18270</v>
          </cell>
          <cell r="AB19">
            <v>9135</v>
          </cell>
          <cell r="AC19">
            <v>1547</v>
          </cell>
          <cell r="AD19">
            <v>7588</v>
          </cell>
          <cell r="AE19">
            <v>0</v>
          </cell>
          <cell r="AF19">
            <v>0</v>
          </cell>
          <cell r="AG19">
            <v>36540</v>
          </cell>
          <cell r="AH19">
            <v>0</v>
          </cell>
          <cell r="AI19">
            <v>36540</v>
          </cell>
          <cell r="AJ19">
            <v>1800</v>
          </cell>
          <cell r="AK19">
            <v>0</v>
          </cell>
          <cell r="AL19">
            <v>0</v>
          </cell>
          <cell r="AM19">
            <v>1950</v>
          </cell>
          <cell r="AN19">
            <v>0</v>
          </cell>
          <cell r="AO19">
            <v>0</v>
          </cell>
          <cell r="AP19">
            <v>0</v>
          </cell>
          <cell r="AQ19" t="str">
            <v>N/A</v>
          </cell>
          <cell r="AR19" t="str">
            <v>100689689560</v>
          </cell>
          <cell r="AS19">
            <v>34463</v>
          </cell>
          <cell r="AT19" t="str">
            <v>Diwakar Mandal</v>
          </cell>
          <cell r="AU19">
            <v>7303822808</v>
          </cell>
          <cell r="AV19">
            <v>390371708551</v>
          </cell>
          <cell r="AW19" t="str">
            <v>DFRPM2116C</v>
          </cell>
          <cell r="AX19" t="str">
            <v>IDFC FIRST Bank</v>
          </cell>
          <cell r="AY19">
            <v>10049634776</v>
          </cell>
        </row>
        <row r="20">
          <cell r="B20" t="str">
            <v>SL64</v>
          </cell>
          <cell r="C20" t="str">
            <v>Sugs</v>
          </cell>
          <cell r="D20" t="str">
            <v>Avantika Kansal</v>
          </cell>
          <cell r="E20">
            <v>44494</v>
          </cell>
          <cell r="F20" t="str">
            <v>Female</v>
          </cell>
          <cell r="G20">
            <v>8311</v>
          </cell>
          <cell r="H20">
            <v>4155</v>
          </cell>
          <cell r="I20">
            <v>1600</v>
          </cell>
          <cell r="J20">
            <v>2556</v>
          </cell>
          <cell r="K20" t="str">
            <v>-</v>
          </cell>
          <cell r="L20">
            <v>0</v>
          </cell>
          <cell r="M20">
            <v>16621</v>
          </cell>
          <cell r="N20">
            <v>0</v>
          </cell>
          <cell r="O20">
            <v>16621</v>
          </cell>
          <cell r="P20">
            <v>1496</v>
          </cell>
          <cell r="Q20">
            <v>124.6575</v>
          </cell>
          <cell r="R20">
            <v>0</v>
          </cell>
          <cell r="S20">
            <v>1621</v>
          </cell>
          <cell r="T20">
            <v>540.1825</v>
          </cell>
          <cell r="U20">
            <v>0</v>
          </cell>
          <cell r="V20">
            <v>0</v>
          </cell>
          <cell r="W20">
            <v>30</v>
          </cell>
          <cell r="X20">
            <v>0</v>
          </cell>
          <cell r="Y20">
            <v>0</v>
          </cell>
          <cell r="Z20">
            <v>30</v>
          </cell>
          <cell r="AA20">
            <v>8311</v>
          </cell>
          <cell r="AB20">
            <v>4155</v>
          </cell>
          <cell r="AC20">
            <v>1600</v>
          </cell>
          <cell r="AD20">
            <v>2556</v>
          </cell>
          <cell r="AE20">
            <v>0</v>
          </cell>
          <cell r="AF20">
            <v>0</v>
          </cell>
          <cell r="AG20">
            <v>16622</v>
          </cell>
          <cell r="AH20">
            <v>0</v>
          </cell>
          <cell r="AI20">
            <v>16622</v>
          </cell>
          <cell r="AJ20">
            <v>1496</v>
          </cell>
          <cell r="AK20">
            <v>125</v>
          </cell>
          <cell r="AL20">
            <v>0</v>
          </cell>
          <cell r="AM20">
            <v>1621</v>
          </cell>
          <cell r="AN20">
            <v>540</v>
          </cell>
          <cell r="AO20">
            <v>0</v>
          </cell>
          <cell r="AP20">
            <v>0</v>
          </cell>
          <cell r="AQ20">
            <v>1115932409</v>
          </cell>
          <cell r="AR20" t="str">
            <v>101742145099</v>
          </cell>
          <cell r="AS20">
            <v>36131</v>
          </cell>
          <cell r="AT20" t="str">
            <v>Munish Kansal</v>
          </cell>
          <cell r="AU20">
            <v>7017513636</v>
          </cell>
          <cell r="AV20">
            <v>916601797779</v>
          </cell>
          <cell r="AW20" t="str">
            <v>GIUPK0308F</v>
          </cell>
          <cell r="AX20" t="str">
            <v>ICICI Bank</v>
          </cell>
          <cell r="AY20">
            <v>629701534389</v>
          </cell>
        </row>
        <row r="21">
          <cell r="B21" t="str">
            <v>SL65</v>
          </cell>
          <cell r="C21" t="str">
            <v>Sugs</v>
          </cell>
          <cell r="D21" t="str">
            <v xml:space="preserve">Bineeta </v>
          </cell>
          <cell r="E21">
            <v>44508</v>
          </cell>
          <cell r="F21" t="str">
            <v>Female</v>
          </cell>
          <cell r="G21">
            <v>14325</v>
          </cell>
          <cell r="H21">
            <v>7163</v>
          </cell>
          <cell r="I21">
            <v>1600</v>
          </cell>
          <cell r="J21">
            <v>5562</v>
          </cell>
          <cell r="K21">
            <v>0</v>
          </cell>
          <cell r="L21">
            <v>0</v>
          </cell>
          <cell r="M21">
            <v>28650</v>
          </cell>
          <cell r="N21">
            <v>0</v>
          </cell>
          <cell r="O21">
            <v>28650</v>
          </cell>
          <cell r="P21">
            <v>1800</v>
          </cell>
          <cell r="Q21">
            <v>0</v>
          </cell>
          <cell r="R21">
            <v>0</v>
          </cell>
          <cell r="S21">
            <v>1950</v>
          </cell>
          <cell r="T21">
            <v>0</v>
          </cell>
          <cell r="U21">
            <v>0</v>
          </cell>
          <cell r="V21">
            <v>0</v>
          </cell>
          <cell r="W21">
            <v>30</v>
          </cell>
          <cell r="X21">
            <v>0</v>
          </cell>
          <cell r="Y21">
            <v>0</v>
          </cell>
          <cell r="Z21">
            <v>23</v>
          </cell>
          <cell r="AA21">
            <v>10983</v>
          </cell>
          <cell r="AB21">
            <v>5492</v>
          </cell>
          <cell r="AC21">
            <v>1227</v>
          </cell>
          <cell r="AD21">
            <v>4264</v>
          </cell>
          <cell r="AE21">
            <v>0</v>
          </cell>
          <cell r="AF21">
            <v>0</v>
          </cell>
          <cell r="AG21">
            <v>21966</v>
          </cell>
          <cell r="AH21">
            <v>0</v>
          </cell>
          <cell r="AI21">
            <v>21966</v>
          </cell>
          <cell r="AJ21">
            <v>1800</v>
          </cell>
          <cell r="AK21">
            <v>0</v>
          </cell>
          <cell r="AL21">
            <v>0</v>
          </cell>
          <cell r="AM21">
            <v>1950</v>
          </cell>
          <cell r="AN21">
            <v>0</v>
          </cell>
          <cell r="AO21">
            <v>0</v>
          </cell>
          <cell r="AP21">
            <v>0</v>
          </cell>
          <cell r="AQ21" t="str">
            <v>NA</v>
          </cell>
          <cell r="AR21" t="str">
            <v>100728124031</v>
          </cell>
          <cell r="AS21">
            <v>33003</v>
          </cell>
          <cell r="AT21" t="str">
            <v>Ram Das Gupta</v>
          </cell>
          <cell r="AU21">
            <v>8882370234</v>
          </cell>
          <cell r="AV21">
            <v>792566017100</v>
          </cell>
          <cell r="AW21" t="str">
            <v>AHEPG4741R</v>
          </cell>
          <cell r="AX21" t="str">
            <v>ICICI Bank</v>
          </cell>
          <cell r="AY21">
            <v>629701534003</v>
          </cell>
        </row>
        <row r="22">
          <cell r="B22" t="str">
            <v>SL66</v>
          </cell>
          <cell r="C22" t="str">
            <v>Sugs</v>
          </cell>
          <cell r="D22" t="str">
            <v>Sagar Singh</v>
          </cell>
          <cell r="E22">
            <v>44508</v>
          </cell>
          <cell r="F22" t="str">
            <v>Male</v>
          </cell>
          <cell r="G22">
            <v>10479</v>
          </cell>
          <cell r="H22">
            <v>5239</v>
          </cell>
          <cell r="I22">
            <v>1600</v>
          </cell>
          <cell r="J22">
            <v>3640</v>
          </cell>
          <cell r="K22">
            <v>0</v>
          </cell>
          <cell r="L22">
            <v>0</v>
          </cell>
          <cell r="M22">
            <v>20958</v>
          </cell>
          <cell r="N22">
            <v>0</v>
          </cell>
          <cell r="O22">
            <v>20958</v>
          </cell>
          <cell r="P22">
            <v>1800</v>
          </cell>
          <cell r="Q22">
            <v>157.185</v>
          </cell>
          <cell r="R22">
            <v>0</v>
          </cell>
          <cell r="S22">
            <v>1950</v>
          </cell>
          <cell r="T22">
            <v>681.13499999999999</v>
          </cell>
          <cell r="U22">
            <v>0</v>
          </cell>
          <cell r="V22">
            <v>0</v>
          </cell>
          <cell r="W22">
            <v>30</v>
          </cell>
          <cell r="X22">
            <v>0</v>
          </cell>
          <cell r="Y22">
            <v>0</v>
          </cell>
          <cell r="Z22">
            <v>23</v>
          </cell>
          <cell r="AA22">
            <v>8034</v>
          </cell>
          <cell r="AB22">
            <v>4017</v>
          </cell>
          <cell r="AC22">
            <v>1227</v>
          </cell>
          <cell r="AD22">
            <v>2791</v>
          </cell>
          <cell r="AE22">
            <v>0</v>
          </cell>
          <cell r="AF22">
            <v>0</v>
          </cell>
          <cell r="AG22">
            <v>16069</v>
          </cell>
          <cell r="AH22">
            <v>0</v>
          </cell>
          <cell r="AI22">
            <v>16069</v>
          </cell>
          <cell r="AJ22">
            <v>1446</v>
          </cell>
          <cell r="AK22">
            <v>121</v>
          </cell>
          <cell r="AL22">
            <v>0</v>
          </cell>
          <cell r="AM22">
            <v>1567</v>
          </cell>
          <cell r="AN22">
            <v>522</v>
          </cell>
          <cell r="AO22">
            <v>0</v>
          </cell>
          <cell r="AP22">
            <v>0</v>
          </cell>
          <cell r="AQ22">
            <v>1115938595</v>
          </cell>
          <cell r="AR22" t="str">
            <v>101331283855</v>
          </cell>
          <cell r="AS22">
            <v>35517</v>
          </cell>
          <cell r="AT22" t="str">
            <v>Balram Singh</v>
          </cell>
          <cell r="AU22">
            <v>7011155625</v>
          </cell>
          <cell r="AV22">
            <v>745699945825</v>
          </cell>
          <cell r="AW22" t="str">
            <v>GHNPS4320B</v>
          </cell>
          <cell r="AX22" t="str">
            <v>ICICI Bank</v>
          </cell>
          <cell r="AY22">
            <v>629701534391</v>
          </cell>
        </row>
        <row r="23">
          <cell r="B23" t="str">
            <v>SL67</v>
          </cell>
          <cell r="C23" t="str">
            <v>Sugs</v>
          </cell>
          <cell r="D23" t="str">
            <v>Nishant Ranjan</v>
          </cell>
          <cell r="E23">
            <v>44508</v>
          </cell>
          <cell r="F23" t="str">
            <v>Male</v>
          </cell>
          <cell r="G23">
            <v>8311</v>
          </cell>
          <cell r="H23">
            <v>4155</v>
          </cell>
          <cell r="I23">
            <v>1600</v>
          </cell>
          <cell r="J23">
            <v>2556</v>
          </cell>
          <cell r="K23">
            <v>0</v>
          </cell>
          <cell r="L23">
            <v>0</v>
          </cell>
          <cell r="M23">
            <v>16622</v>
          </cell>
          <cell r="N23">
            <v>0</v>
          </cell>
          <cell r="O23">
            <v>16622</v>
          </cell>
          <cell r="P23">
            <v>1496</v>
          </cell>
          <cell r="Q23">
            <v>124.66499999999999</v>
          </cell>
          <cell r="R23">
            <v>0</v>
          </cell>
          <cell r="S23">
            <v>1621</v>
          </cell>
          <cell r="T23">
            <v>540.21500000000003</v>
          </cell>
          <cell r="U23">
            <v>0</v>
          </cell>
          <cell r="V23">
            <v>0</v>
          </cell>
          <cell r="W23">
            <v>30</v>
          </cell>
          <cell r="X23">
            <v>0</v>
          </cell>
          <cell r="Y23">
            <v>0</v>
          </cell>
          <cell r="Z23">
            <v>23</v>
          </cell>
          <cell r="AA23">
            <v>6372</v>
          </cell>
          <cell r="AB23">
            <v>3186</v>
          </cell>
          <cell r="AC23">
            <v>1227</v>
          </cell>
          <cell r="AD23">
            <v>1960</v>
          </cell>
          <cell r="AE23">
            <v>0</v>
          </cell>
          <cell r="AF23">
            <v>0</v>
          </cell>
          <cell r="AG23">
            <v>12745</v>
          </cell>
          <cell r="AH23">
            <v>0</v>
          </cell>
          <cell r="AI23">
            <v>12745</v>
          </cell>
          <cell r="AJ23">
            <v>1147</v>
          </cell>
          <cell r="AK23">
            <v>96</v>
          </cell>
          <cell r="AL23">
            <v>0</v>
          </cell>
          <cell r="AM23">
            <v>1243</v>
          </cell>
          <cell r="AN23">
            <v>414</v>
          </cell>
          <cell r="AO23">
            <v>0</v>
          </cell>
          <cell r="AP23">
            <v>0</v>
          </cell>
          <cell r="AQ23">
            <v>1115938559</v>
          </cell>
          <cell r="AR23" t="str">
            <v>101746074128</v>
          </cell>
          <cell r="AS23">
            <v>36024</v>
          </cell>
          <cell r="AT23" t="str">
            <v>Sunil Kumar Mishra</v>
          </cell>
          <cell r="AU23">
            <v>8709614013</v>
          </cell>
          <cell r="AV23">
            <v>754958011623</v>
          </cell>
          <cell r="AW23" t="str">
            <v>CIIPR2922N</v>
          </cell>
          <cell r="AX23" t="str">
            <v>ICICI Bank</v>
          </cell>
          <cell r="AY23">
            <v>629701534390</v>
          </cell>
        </row>
        <row r="24">
          <cell r="B24" t="str">
            <v>SL68</v>
          </cell>
          <cell r="C24" t="str">
            <v>Sugs</v>
          </cell>
          <cell r="D24" t="str">
            <v>Rakhee Ghosh</v>
          </cell>
          <cell r="E24">
            <v>44508</v>
          </cell>
          <cell r="F24" t="str">
            <v>Female</v>
          </cell>
          <cell r="G24">
            <v>6859</v>
          </cell>
          <cell r="H24">
            <v>3429</v>
          </cell>
          <cell r="I24">
            <v>1600</v>
          </cell>
          <cell r="J24">
            <v>1830</v>
          </cell>
          <cell r="K24">
            <v>0</v>
          </cell>
          <cell r="L24">
            <v>0</v>
          </cell>
          <cell r="M24">
            <v>13718</v>
          </cell>
          <cell r="N24">
            <v>0</v>
          </cell>
          <cell r="O24">
            <v>13718</v>
          </cell>
          <cell r="P24">
            <v>1235</v>
          </cell>
          <cell r="Q24">
            <v>102.88499999999999</v>
          </cell>
          <cell r="R24">
            <v>0</v>
          </cell>
          <cell r="S24">
            <v>1338</v>
          </cell>
          <cell r="T24">
            <v>445.83500000000004</v>
          </cell>
          <cell r="U24">
            <v>0</v>
          </cell>
          <cell r="V24">
            <v>0</v>
          </cell>
          <cell r="W24">
            <v>30</v>
          </cell>
          <cell r="X24">
            <v>0</v>
          </cell>
          <cell r="Y24">
            <v>0</v>
          </cell>
          <cell r="Z24">
            <v>23</v>
          </cell>
          <cell r="AA24">
            <v>5259</v>
          </cell>
          <cell r="AB24">
            <v>2629</v>
          </cell>
          <cell r="AC24">
            <v>1227</v>
          </cell>
          <cell r="AD24">
            <v>1403</v>
          </cell>
          <cell r="AE24">
            <v>0</v>
          </cell>
          <cell r="AF24">
            <v>0</v>
          </cell>
          <cell r="AG24">
            <v>10518</v>
          </cell>
          <cell r="AH24">
            <v>0</v>
          </cell>
          <cell r="AI24">
            <v>10518</v>
          </cell>
          <cell r="AJ24">
            <v>947</v>
          </cell>
          <cell r="AK24">
            <v>79</v>
          </cell>
          <cell r="AL24">
            <v>0</v>
          </cell>
          <cell r="AM24">
            <v>1026</v>
          </cell>
          <cell r="AN24">
            <v>342</v>
          </cell>
          <cell r="AO24">
            <v>0</v>
          </cell>
          <cell r="AP24">
            <v>0</v>
          </cell>
          <cell r="AQ24">
            <v>1115938608</v>
          </cell>
          <cell r="AR24" t="str">
            <v>101746074116</v>
          </cell>
          <cell r="AS24">
            <v>36025</v>
          </cell>
          <cell r="AT24" t="str">
            <v>Manoj Kumar Ghosh</v>
          </cell>
          <cell r="AU24">
            <v>9304929659</v>
          </cell>
          <cell r="AV24">
            <v>713096010743</v>
          </cell>
          <cell r="AW24" t="str">
            <v>BZYPG0700M</v>
          </cell>
          <cell r="AX24" t="str">
            <v>ICICI Bank</v>
          </cell>
          <cell r="AY24">
            <v>629701534392</v>
          </cell>
        </row>
        <row r="25">
          <cell r="B25" t="str">
            <v>SL69</v>
          </cell>
          <cell r="C25" t="str">
            <v>Sugs</v>
          </cell>
          <cell r="D25" t="str">
            <v>Zarina</v>
          </cell>
          <cell r="E25">
            <v>44509</v>
          </cell>
          <cell r="F25" t="str">
            <v>Female</v>
          </cell>
          <cell r="G25">
            <v>13025</v>
          </cell>
          <cell r="H25">
            <v>6513</v>
          </cell>
          <cell r="I25">
            <v>1600</v>
          </cell>
          <cell r="J25">
            <v>4912</v>
          </cell>
          <cell r="K25">
            <v>0</v>
          </cell>
          <cell r="L25">
            <v>0</v>
          </cell>
          <cell r="M25">
            <v>26050</v>
          </cell>
          <cell r="N25">
            <v>0</v>
          </cell>
          <cell r="O25">
            <v>26050</v>
          </cell>
          <cell r="P25">
            <v>1800</v>
          </cell>
          <cell r="Q25">
            <v>0</v>
          </cell>
          <cell r="R25">
            <v>0</v>
          </cell>
          <cell r="S25">
            <v>1950</v>
          </cell>
          <cell r="T25">
            <v>0</v>
          </cell>
          <cell r="U25">
            <v>0</v>
          </cell>
          <cell r="V25">
            <v>0</v>
          </cell>
          <cell r="W25">
            <v>30</v>
          </cell>
          <cell r="X25">
            <v>0</v>
          </cell>
          <cell r="Y25">
            <v>0</v>
          </cell>
          <cell r="Z25">
            <v>29.5</v>
          </cell>
          <cell r="AA25">
            <v>12808</v>
          </cell>
          <cell r="AB25">
            <v>6404</v>
          </cell>
          <cell r="AC25">
            <v>1573</v>
          </cell>
          <cell r="AD25">
            <v>4830</v>
          </cell>
          <cell r="AE25">
            <v>0</v>
          </cell>
          <cell r="AF25">
            <v>0</v>
          </cell>
          <cell r="AG25">
            <v>25615</v>
          </cell>
          <cell r="AH25">
            <v>0</v>
          </cell>
          <cell r="AI25">
            <v>25615</v>
          </cell>
          <cell r="AJ25">
            <v>1800</v>
          </cell>
          <cell r="AK25">
            <v>0</v>
          </cell>
          <cell r="AL25">
            <v>0</v>
          </cell>
          <cell r="AM25">
            <v>1950</v>
          </cell>
          <cell r="AN25">
            <v>0</v>
          </cell>
          <cell r="AO25">
            <v>0</v>
          </cell>
          <cell r="AP25">
            <v>0</v>
          </cell>
          <cell r="AQ25" t="str">
            <v>N/A</v>
          </cell>
          <cell r="AR25" t="str">
            <v>101402874451</v>
          </cell>
          <cell r="AS25">
            <v>36026</v>
          </cell>
          <cell r="AT25" t="str">
            <v>Ibni Hussan</v>
          </cell>
          <cell r="AU25">
            <v>7291996744</v>
          </cell>
          <cell r="AV25">
            <v>497221108291</v>
          </cell>
          <cell r="AW25" t="str">
            <v>ACCPZ8870H</v>
          </cell>
          <cell r="AX25" t="str">
            <v>ICICI Bank</v>
          </cell>
          <cell r="AY25">
            <v>629701534388</v>
          </cell>
        </row>
        <row r="26">
          <cell r="B26" t="str">
            <v>SL70</v>
          </cell>
          <cell r="C26" t="str">
            <v>Sugs</v>
          </cell>
          <cell r="D26" t="str">
            <v>Sneha Sharma</v>
          </cell>
          <cell r="E26">
            <v>44510</v>
          </cell>
          <cell r="F26" t="str">
            <v>Female</v>
          </cell>
          <cell r="G26">
            <v>12525</v>
          </cell>
          <cell r="H26">
            <v>6263</v>
          </cell>
          <cell r="I26">
            <v>1600</v>
          </cell>
          <cell r="J26">
            <v>4662</v>
          </cell>
          <cell r="K26">
            <v>0</v>
          </cell>
          <cell r="L26">
            <v>0</v>
          </cell>
          <cell r="M26">
            <v>25050</v>
          </cell>
          <cell r="N26">
            <v>0</v>
          </cell>
          <cell r="O26">
            <v>25050</v>
          </cell>
          <cell r="P26">
            <v>1800</v>
          </cell>
          <cell r="Q26">
            <v>0</v>
          </cell>
          <cell r="R26">
            <v>0</v>
          </cell>
          <cell r="S26">
            <v>1950</v>
          </cell>
          <cell r="T26">
            <v>0</v>
          </cell>
          <cell r="U26">
            <v>0</v>
          </cell>
          <cell r="V26">
            <v>0</v>
          </cell>
          <cell r="W26">
            <v>30</v>
          </cell>
          <cell r="X26">
            <v>0</v>
          </cell>
          <cell r="Y26">
            <v>0</v>
          </cell>
          <cell r="Z26">
            <v>29</v>
          </cell>
          <cell r="AA26">
            <v>12108</v>
          </cell>
          <cell r="AB26">
            <v>6054</v>
          </cell>
          <cell r="AC26">
            <v>1547</v>
          </cell>
          <cell r="AD26">
            <v>4507</v>
          </cell>
          <cell r="AE26">
            <v>0</v>
          </cell>
          <cell r="AF26">
            <v>0</v>
          </cell>
          <cell r="AG26">
            <v>24216</v>
          </cell>
          <cell r="AH26">
            <v>0</v>
          </cell>
          <cell r="AI26">
            <v>24216</v>
          </cell>
          <cell r="AJ26">
            <v>1800</v>
          </cell>
          <cell r="AK26">
            <v>0</v>
          </cell>
          <cell r="AL26">
            <v>0</v>
          </cell>
          <cell r="AM26">
            <v>1950</v>
          </cell>
          <cell r="AN26">
            <v>0</v>
          </cell>
          <cell r="AO26">
            <v>0</v>
          </cell>
          <cell r="AP26">
            <v>0</v>
          </cell>
          <cell r="AQ26" t="str">
            <v>N/A</v>
          </cell>
          <cell r="AR26" t="str">
            <v>101088009325</v>
          </cell>
          <cell r="AS26">
            <v>36027</v>
          </cell>
          <cell r="AT26" t="str">
            <v>Chandra Shekhar Sharma</v>
          </cell>
          <cell r="AU26">
            <v>9031479153</v>
          </cell>
          <cell r="AV26">
            <v>411660076989</v>
          </cell>
          <cell r="AW26" t="str">
            <v>KPLPS2281P</v>
          </cell>
          <cell r="AX26" t="str">
            <v>ICICI Bank</v>
          </cell>
          <cell r="AY26">
            <v>629701534393</v>
          </cell>
        </row>
        <row r="27">
          <cell r="B27" t="str">
            <v>SL71</v>
          </cell>
          <cell r="C27" t="str">
            <v>Sugs</v>
          </cell>
          <cell r="D27" t="str">
            <v>Nitin Kumar</v>
          </cell>
          <cell r="E27">
            <v>44501</v>
          </cell>
          <cell r="F27" t="str">
            <v>Male</v>
          </cell>
          <cell r="G27">
            <v>9418</v>
          </cell>
          <cell r="H27">
            <v>4709</v>
          </cell>
          <cell r="I27">
            <v>1600</v>
          </cell>
          <cell r="J27">
            <v>3109</v>
          </cell>
          <cell r="K27">
            <v>0</v>
          </cell>
          <cell r="L27">
            <v>0</v>
          </cell>
          <cell r="M27">
            <v>18836</v>
          </cell>
          <cell r="N27">
            <v>0</v>
          </cell>
          <cell r="O27">
            <v>18836</v>
          </cell>
          <cell r="P27">
            <v>1695</v>
          </cell>
          <cell r="Q27">
            <v>141.26999999999998</v>
          </cell>
          <cell r="R27">
            <v>0</v>
          </cell>
          <cell r="S27">
            <v>1837</v>
          </cell>
          <cell r="T27">
            <v>612.17000000000007</v>
          </cell>
          <cell r="U27">
            <v>0</v>
          </cell>
          <cell r="V27">
            <v>0</v>
          </cell>
          <cell r="W27">
            <v>30</v>
          </cell>
          <cell r="X27">
            <v>0</v>
          </cell>
          <cell r="Y27">
            <v>0</v>
          </cell>
          <cell r="Z27">
            <v>30</v>
          </cell>
          <cell r="AA27">
            <v>9418</v>
          </cell>
          <cell r="AB27">
            <v>4709</v>
          </cell>
          <cell r="AC27">
            <v>1600</v>
          </cell>
          <cell r="AD27">
            <v>3109</v>
          </cell>
          <cell r="AE27">
            <v>0</v>
          </cell>
          <cell r="AF27">
            <v>0</v>
          </cell>
          <cell r="AG27">
            <v>18836</v>
          </cell>
          <cell r="AH27">
            <v>0</v>
          </cell>
          <cell r="AI27">
            <v>18836</v>
          </cell>
          <cell r="AJ27">
            <v>1695</v>
          </cell>
          <cell r="AK27">
            <v>141</v>
          </cell>
          <cell r="AL27">
            <v>0</v>
          </cell>
          <cell r="AM27">
            <v>1837</v>
          </cell>
          <cell r="AN27">
            <v>612</v>
          </cell>
          <cell r="AO27">
            <v>0</v>
          </cell>
          <cell r="AP27">
            <v>0</v>
          </cell>
          <cell r="AQ27">
            <v>1115944169</v>
          </cell>
          <cell r="AR27" t="str">
            <v>101751170210</v>
          </cell>
          <cell r="AS27">
            <v>36028</v>
          </cell>
          <cell r="AT27" t="str">
            <v>Harish kumar</v>
          </cell>
          <cell r="AU27">
            <v>9599223834</v>
          </cell>
          <cell r="AV27">
            <v>567338841187</v>
          </cell>
          <cell r="AW27" t="str">
            <v>KEMPK5788D</v>
          </cell>
          <cell r="AX27" t="str">
            <v>ICICI Bank</v>
          </cell>
          <cell r="AY27">
            <v>430501501547</v>
          </cell>
        </row>
        <row r="28">
          <cell r="B28" t="str">
            <v>SL72</v>
          </cell>
          <cell r="C28" t="str">
            <v>Sugs</v>
          </cell>
          <cell r="D28" t="str">
            <v>Gaurav Kumar</v>
          </cell>
          <cell r="E28">
            <v>44516</v>
          </cell>
          <cell r="F28" t="str">
            <v>Male</v>
          </cell>
          <cell r="G28">
            <v>5540</v>
          </cell>
          <cell r="H28">
            <v>2770</v>
          </cell>
          <cell r="I28">
            <v>1600</v>
          </cell>
          <cell r="J28">
            <v>1170</v>
          </cell>
          <cell r="K28">
            <v>0</v>
          </cell>
          <cell r="L28">
            <v>0</v>
          </cell>
          <cell r="M28">
            <v>11080</v>
          </cell>
          <cell r="N28">
            <v>0</v>
          </cell>
          <cell r="O28">
            <v>11080</v>
          </cell>
          <cell r="P28">
            <v>997</v>
          </cell>
          <cell r="Q28">
            <v>83.1</v>
          </cell>
          <cell r="R28">
            <v>0</v>
          </cell>
          <cell r="S28">
            <v>1080</v>
          </cell>
          <cell r="T28">
            <v>360.1</v>
          </cell>
          <cell r="U28">
            <v>0</v>
          </cell>
          <cell r="V28">
            <v>0</v>
          </cell>
          <cell r="W28">
            <v>30</v>
          </cell>
          <cell r="X28">
            <v>0</v>
          </cell>
          <cell r="Y28">
            <v>0</v>
          </cell>
          <cell r="Z28">
            <v>15</v>
          </cell>
          <cell r="AA28">
            <v>2770</v>
          </cell>
          <cell r="AB28">
            <v>1385</v>
          </cell>
          <cell r="AC28">
            <v>800</v>
          </cell>
          <cell r="AD28">
            <v>585</v>
          </cell>
          <cell r="AE28">
            <v>0</v>
          </cell>
          <cell r="AF28">
            <v>0</v>
          </cell>
          <cell r="AG28">
            <v>5540</v>
          </cell>
          <cell r="AH28">
            <v>0</v>
          </cell>
          <cell r="AI28">
            <v>5540</v>
          </cell>
          <cell r="AJ28">
            <v>499</v>
          </cell>
          <cell r="AK28">
            <v>42</v>
          </cell>
          <cell r="AL28">
            <v>0</v>
          </cell>
          <cell r="AM28">
            <v>540</v>
          </cell>
          <cell r="AN28">
            <v>180</v>
          </cell>
          <cell r="AO28">
            <v>0</v>
          </cell>
          <cell r="AP28">
            <v>0</v>
          </cell>
          <cell r="AQ28">
            <v>1115941404</v>
          </cell>
          <cell r="AR28" t="str">
            <v>101171125135</v>
          </cell>
          <cell r="AS28">
            <v>36029</v>
          </cell>
          <cell r="AT28" t="str">
            <v>Chhitar Singh</v>
          </cell>
          <cell r="AU28">
            <v>8287192742</v>
          </cell>
          <cell r="AV28">
            <v>985219601618</v>
          </cell>
          <cell r="AW28" t="str">
            <v>CFBPG8220E</v>
          </cell>
          <cell r="AX28" t="str">
            <v>ICICI Bank</v>
          </cell>
          <cell r="AY28">
            <v>33001524811</v>
          </cell>
        </row>
        <row r="29">
          <cell r="B29" t="str">
            <v>SLPL/RN/15</v>
          </cell>
          <cell r="C29" t="str">
            <v>RI Networks Timbl</v>
          </cell>
          <cell r="D29" t="str">
            <v>Vikas Giri</v>
          </cell>
          <cell r="E29">
            <v>44166</v>
          </cell>
          <cell r="F29" t="str">
            <v>Male</v>
          </cell>
          <cell r="G29">
            <v>12500</v>
          </cell>
          <cell r="H29">
            <v>3125</v>
          </cell>
          <cell r="I29">
            <v>160</v>
          </cell>
          <cell r="J29">
            <v>0</v>
          </cell>
          <cell r="K29">
            <v>0</v>
          </cell>
          <cell r="L29">
            <v>487</v>
          </cell>
          <cell r="M29">
            <v>16272</v>
          </cell>
          <cell r="N29">
            <v>0</v>
          </cell>
          <cell r="O29">
            <v>16272</v>
          </cell>
          <cell r="P29">
            <v>0</v>
          </cell>
          <cell r="Q29">
            <v>122</v>
          </cell>
          <cell r="R29">
            <v>0</v>
          </cell>
          <cell r="S29">
            <v>0</v>
          </cell>
          <cell r="T29">
            <v>529</v>
          </cell>
          <cell r="U29">
            <v>0</v>
          </cell>
          <cell r="V29">
            <v>0</v>
          </cell>
          <cell r="W29">
            <v>30</v>
          </cell>
          <cell r="X29">
            <v>0</v>
          </cell>
          <cell r="Y29">
            <v>0</v>
          </cell>
          <cell r="Z29">
            <v>30</v>
          </cell>
          <cell r="AA29">
            <v>12500</v>
          </cell>
          <cell r="AB29">
            <v>3125</v>
          </cell>
          <cell r="AC29">
            <v>160</v>
          </cell>
          <cell r="AD29">
            <v>0</v>
          </cell>
          <cell r="AE29">
            <v>0</v>
          </cell>
          <cell r="AF29">
            <v>487</v>
          </cell>
          <cell r="AG29">
            <v>16272</v>
          </cell>
          <cell r="AH29">
            <v>0</v>
          </cell>
          <cell r="AI29">
            <v>16272</v>
          </cell>
          <cell r="AJ29">
            <v>0</v>
          </cell>
          <cell r="AK29">
            <v>122</v>
          </cell>
          <cell r="AL29">
            <v>0</v>
          </cell>
          <cell r="AM29">
            <v>0</v>
          </cell>
          <cell r="AN29">
            <v>529</v>
          </cell>
          <cell r="AO29">
            <v>0</v>
          </cell>
          <cell r="AP29">
            <v>0</v>
          </cell>
          <cell r="AQ29">
            <v>1324380591</v>
          </cell>
          <cell r="AR29" t="str">
            <v>NA</v>
          </cell>
          <cell r="AS29">
            <v>30388</v>
          </cell>
          <cell r="AT29" t="str">
            <v>Ramswrop Sharma</v>
          </cell>
          <cell r="AU29">
            <v>7988243037</v>
          </cell>
          <cell r="AV29" t="str">
            <v>986055681983</v>
          </cell>
          <cell r="AW29" t="str">
            <v>BMHPG4001K</v>
          </cell>
          <cell r="AX29" t="str">
            <v>Canara Bank</v>
          </cell>
          <cell r="AY29" t="str">
            <v>2878101072054</v>
          </cell>
        </row>
        <row r="30">
          <cell r="B30" t="str">
            <v>SLPL/RN/20</v>
          </cell>
          <cell r="C30" t="str">
            <v>RI Networks Timbl</v>
          </cell>
          <cell r="D30" t="str">
            <v>Surya Pratap Singh</v>
          </cell>
          <cell r="E30">
            <v>44189</v>
          </cell>
          <cell r="F30" t="str">
            <v>Male</v>
          </cell>
          <cell r="G30">
            <v>12000</v>
          </cell>
          <cell r="H30">
            <v>3000</v>
          </cell>
          <cell r="I30">
            <v>531</v>
          </cell>
          <cell r="J30">
            <v>0</v>
          </cell>
          <cell r="K30">
            <v>0</v>
          </cell>
          <cell r="L30">
            <v>741</v>
          </cell>
          <cell r="M30">
            <v>16272</v>
          </cell>
          <cell r="N30">
            <v>0</v>
          </cell>
          <cell r="O30">
            <v>16272</v>
          </cell>
          <cell r="P30">
            <v>0</v>
          </cell>
          <cell r="Q30">
            <v>122</v>
          </cell>
          <cell r="R30">
            <v>0</v>
          </cell>
          <cell r="S30">
            <v>0</v>
          </cell>
          <cell r="T30">
            <v>529</v>
          </cell>
          <cell r="U30">
            <v>0</v>
          </cell>
          <cell r="V30">
            <v>0</v>
          </cell>
          <cell r="W30">
            <v>30</v>
          </cell>
          <cell r="X30">
            <v>0</v>
          </cell>
          <cell r="Y30">
            <v>0</v>
          </cell>
          <cell r="Z30">
            <v>30</v>
          </cell>
          <cell r="AA30">
            <v>12000</v>
          </cell>
          <cell r="AB30">
            <v>3000</v>
          </cell>
          <cell r="AC30">
            <v>531</v>
          </cell>
          <cell r="AD30">
            <v>0</v>
          </cell>
          <cell r="AE30">
            <v>0</v>
          </cell>
          <cell r="AF30">
            <v>741</v>
          </cell>
          <cell r="AG30">
            <v>16272</v>
          </cell>
          <cell r="AH30">
            <v>0</v>
          </cell>
          <cell r="AI30">
            <v>16272</v>
          </cell>
          <cell r="AJ30">
            <v>0</v>
          </cell>
          <cell r="AK30">
            <v>122</v>
          </cell>
          <cell r="AL30">
            <v>0</v>
          </cell>
          <cell r="AM30">
            <v>0</v>
          </cell>
          <cell r="AN30">
            <v>529</v>
          </cell>
          <cell r="AO30">
            <v>0</v>
          </cell>
          <cell r="AP30">
            <v>0</v>
          </cell>
          <cell r="AQ30">
            <v>1115798957</v>
          </cell>
          <cell r="AR30" t="str">
            <v>NA</v>
          </cell>
          <cell r="AS30">
            <v>36009</v>
          </cell>
          <cell r="AT30" t="str">
            <v>Raj Kumar Ray</v>
          </cell>
          <cell r="AU30">
            <v>7500049000</v>
          </cell>
          <cell r="AV30" t="str">
            <v>322243125970</v>
          </cell>
          <cell r="AW30" t="str">
            <v>DESPS2791H</v>
          </cell>
          <cell r="AX30" t="str">
            <v>UCO Bank</v>
          </cell>
          <cell r="AY30" t="str">
            <v>03750110052310</v>
          </cell>
        </row>
        <row r="31">
          <cell r="B31" t="str">
            <v>SLPL/RN/37</v>
          </cell>
          <cell r="C31" t="str">
            <v>RI Networks Timbl</v>
          </cell>
          <cell r="D31" t="str">
            <v>Vikas kumar</v>
          </cell>
          <cell r="E31">
            <v>44259</v>
          </cell>
          <cell r="F31" t="str">
            <v>Male</v>
          </cell>
          <cell r="G31">
            <v>12000</v>
          </cell>
          <cell r="H31">
            <v>3000</v>
          </cell>
          <cell r="I31">
            <v>1297</v>
          </cell>
          <cell r="J31">
            <v>0</v>
          </cell>
          <cell r="K31">
            <v>0</v>
          </cell>
          <cell r="L31">
            <v>0</v>
          </cell>
          <cell r="M31">
            <v>16297</v>
          </cell>
          <cell r="N31">
            <v>0</v>
          </cell>
          <cell r="O31">
            <v>16297</v>
          </cell>
          <cell r="P31">
            <v>0</v>
          </cell>
          <cell r="Q31">
            <v>122</v>
          </cell>
          <cell r="R31">
            <v>25</v>
          </cell>
          <cell r="S31">
            <v>0</v>
          </cell>
          <cell r="T31">
            <v>530</v>
          </cell>
          <cell r="U31">
            <v>50</v>
          </cell>
          <cell r="V31">
            <v>0</v>
          </cell>
          <cell r="W31">
            <v>30</v>
          </cell>
          <cell r="X31">
            <v>0</v>
          </cell>
          <cell r="Y31">
            <v>0</v>
          </cell>
          <cell r="Z31">
            <v>30</v>
          </cell>
          <cell r="AA31">
            <v>12000</v>
          </cell>
          <cell r="AB31">
            <v>3000</v>
          </cell>
          <cell r="AC31">
            <v>1297</v>
          </cell>
          <cell r="AD31">
            <v>0</v>
          </cell>
          <cell r="AE31">
            <v>0</v>
          </cell>
          <cell r="AF31">
            <v>0</v>
          </cell>
          <cell r="AG31">
            <v>16297</v>
          </cell>
          <cell r="AH31">
            <v>0</v>
          </cell>
          <cell r="AI31">
            <v>16297</v>
          </cell>
          <cell r="AJ31">
            <v>0</v>
          </cell>
          <cell r="AK31">
            <v>122</v>
          </cell>
          <cell r="AL31">
            <v>25</v>
          </cell>
          <cell r="AM31">
            <v>0</v>
          </cell>
          <cell r="AN31">
            <v>530</v>
          </cell>
          <cell r="AO31">
            <v>50</v>
          </cell>
          <cell r="AP31">
            <v>0</v>
          </cell>
          <cell r="AQ31">
            <v>1115840367</v>
          </cell>
          <cell r="AR31" t="str">
            <v>NA</v>
          </cell>
          <cell r="AS31">
            <v>32509</v>
          </cell>
          <cell r="AT31" t="str">
            <v>MD Izhar Ansari</v>
          </cell>
          <cell r="AU31">
            <v>8920713597</v>
          </cell>
          <cell r="AV31" t="str">
            <v>603327362371</v>
          </cell>
          <cell r="AW31" t="str">
            <v>CWYPK3988D</v>
          </cell>
          <cell r="AX31" t="str">
            <v>Yes Bank</v>
          </cell>
          <cell r="AY31" t="str">
            <v>006691900050991</v>
          </cell>
        </row>
        <row r="32">
          <cell r="B32" t="str">
            <v>SLPL/RN/40</v>
          </cell>
          <cell r="C32" t="str">
            <v>RI Networks Timbl</v>
          </cell>
          <cell r="D32" t="str">
            <v>Laxman Kumar Ray</v>
          </cell>
          <cell r="E32">
            <v>44267</v>
          </cell>
          <cell r="F32" t="str">
            <v>Male</v>
          </cell>
          <cell r="G32">
            <v>11500</v>
          </cell>
          <cell r="H32">
            <v>2875</v>
          </cell>
          <cell r="I32">
            <v>127</v>
          </cell>
          <cell r="J32">
            <v>0</v>
          </cell>
          <cell r="K32">
            <v>0</v>
          </cell>
          <cell r="L32">
            <v>788</v>
          </cell>
          <cell r="M32">
            <v>15290</v>
          </cell>
          <cell r="N32">
            <v>0</v>
          </cell>
          <cell r="O32">
            <v>15290</v>
          </cell>
          <cell r="P32">
            <v>0</v>
          </cell>
          <cell r="Q32">
            <v>115</v>
          </cell>
          <cell r="R32">
            <v>25</v>
          </cell>
          <cell r="S32">
            <v>0</v>
          </cell>
          <cell r="T32">
            <v>497</v>
          </cell>
          <cell r="U32">
            <v>50</v>
          </cell>
          <cell r="V32">
            <v>0</v>
          </cell>
          <cell r="W32">
            <v>30</v>
          </cell>
          <cell r="X32">
            <v>0</v>
          </cell>
          <cell r="Y32">
            <v>0</v>
          </cell>
          <cell r="Z32">
            <v>30</v>
          </cell>
          <cell r="AA32">
            <v>11500</v>
          </cell>
          <cell r="AB32">
            <v>2875</v>
          </cell>
          <cell r="AC32">
            <v>127</v>
          </cell>
          <cell r="AD32">
            <v>0</v>
          </cell>
          <cell r="AE32">
            <v>0</v>
          </cell>
          <cell r="AF32">
            <v>788</v>
          </cell>
          <cell r="AG32">
            <v>15290</v>
          </cell>
          <cell r="AH32">
            <v>0</v>
          </cell>
          <cell r="AI32">
            <v>15290</v>
          </cell>
          <cell r="AJ32">
            <v>0</v>
          </cell>
          <cell r="AK32">
            <v>115</v>
          </cell>
          <cell r="AL32">
            <v>25</v>
          </cell>
          <cell r="AM32">
            <v>0</v>
          </cell>
          <cell r="AN32">
            <v>497</v>
          </cell>
          <cell r="AO32">
            <v>50</v>
          </cell>
          <cell r="AP32">
            <v>0</v>
          </cell>
          <cell r="AQ32">
            <v>1115840396</v>
          </cell>
          <cell r="AR32" t="str">
            <v>NA</v>
          </cell>
          <cell r="AS32">
            <v>37524</v>
          </cell>
          <cell r="AT32" t="str">
            <v>Bhuvneshwar Paswan</v>
          </cell>
          <cell r="AU32">
            <v>8800378949</v>
          </cell>
          <cell r="AV32" t="str">
            <v>952252897312</v>
          </cell>
          <cell r="AW32" t="str">
            <v>EUBPR8394K</v>
          </cell>
          <cell r="AX32" t="str">
            <v>HDFC Bank</v>
          </cell>
          <cell r="AY32" t="str">
            <v>50100362161182</v>
          </cell>
        </row>
        <row r="33">
          <cell r="B33" t="str">
            <v>SLPL/RN/42</v>
          </cell>
          <cell r="C33" t="str">
            <v>RI Networks Timbl</v>
          </cell>
          <cell r="D33" t="str">
            <v>MD Hasnain Azhar</v>
          </cell>
          <cell r="E33">
            <v>44276</v>
          </cell>
          <cell r="F33" t="str">
            <v>Male</v>
          </cell>
          <cell r="G33">
            <v>12500</v>
          </cell>
          <cell r="H33">
            <v>3125</v>
          </cell>
          <cell r="I33">
            <v>2030</v>
          </cell>
          <cell r="J33">
            <v>0</v>
          </cell>
          <cell r="K33">
            <v>0</v>
          </cell>
          <cell r="L33">
            <v>632</v>
          </cell>
          <cell r="M33">
            <v>18287</v>
          </cell>
          <cell r="N33">
            <v>0</v>
          </cell>
          <cell r="O33">
            <v>18287</v>
          </cell>
          <cell r="P33">
            <v>0</v>
          </cell>
          <cell r="Q33">
            <v>137</v>
          </cell>
          <cell r="R33">
            <v>0</v>
          </cell>
          <cell r="S33">
            <v>0</v>
          </cell>
          <cell r="T33">
            <v>594</v>
          </cell>
          <cell r="U33">
            <v>0</v>
          </cell>
          <cell r="V33">
            <v>0</v>
          </cell>
          <cell r="W33">
            <v>30</v>
          </cell>
          <cell r="X33">
            <v>0</v>
          </cell>
          <cell r="Y33">
            <v>0</v>
          </cell>
          <cell r="Z33">
            <v>8</v>
          </cell>
          <cell r="AA33">
            <v>3333</v>
          </cell>
          <cell r="AB33">
            <v>833</v>
          </cell>
          <cell r="AC33">
            <v>541</v>
          </cell>
          <cell r="AD33">
            <v>0</v>
          </cell>
          <cell r="AE33">
            <v>0</v>
          </cell>
          <cell r="AF33">
            <v>169</v>
          </cell>
          <cell r="AG33">
            <v>4876</v>
          </cell>
          <cell r="AH33">
            <v>0</v>
          </cell>
          <cell r="AI33">
            <v>4876</v>
          </cell>
          <cell r="AJ33">
            <v>0</v>
          </cell>
          <cell r="AK33">
            <v>37</v>
          </cell>
          <cell r="AL33">
            <v>0</v>
          </cell>
          <cell r="AM33">
            <v>0</v>
          </cell>
          <cell r="AN33">
            <v>158</v>
          </cell>
          <cell r="AO33">
            <v>0</v>
          </cell>
          <cell r="AP33">
            <v>0</v>
          </cell>
          <cell r="AQ33">
            <v>1014556340</v>
          </cell>
          <cell r="AR33" t="str">
            <v>NA</v>
          </cell>
          <cell r="AS33">
            <v>35079</v>
          </cell>
          <cell r="AT33" t="str">
            <v>Ausan Singh</v>
          </cell>
          <cell r="AU33">
            <v>8920474873</v>
          </cell>
          <cell r="AV33" t="str">
            <v>930700957649</v>
          </cell>
          <cell r="AW33" t="str">
            <v>CXWPA8787K</v>
          </cell>
          <cell r="AX33" t="str">
            <v>ICICI Bank</v>
          </cell>
          <cell r="AY33" t="str">
            <v>663101537680</v>
          </cell>
        </row>
        <row r="34">
          <cell r="B34" t="str">
            <v>SLPL/RN/43</v>
          </cell>
          <cell r="C34" t="str">
            <v>RI Networks Timbl</v>
          </cell>
          <cell r="D34" t="str">
            <v>Govind Kumar</v>
          </cell>
          <cell r="E34">
            <v>44273</v>
          </cell>
          <cell r="F34" t="str">
            <v>Male</v>
          </cell>
          <cell r="G34">
            <v>11500</v>
          </cell>
          <cell r="H34">
            <v>2875</v>
          </cell>
          <cell r="I34">
            <v>1134</v>
          </cell>
          <cell r="J34">
            <v>0</v>
          </cell>
          <cell r="K34">
            <v>0</v>
          </cell>
          <cell r="L34">
            <v>788</v>
          </cell>
          <cell r="M34">
            <v>16297</v>
          </cell>
          <cell r="N34">
            <v>0</v>
          </cell>
          <cell r="O34">
            <v>16297</v>
          </cell>
          <cell r="P34">
            <v>0</v>
          </cell>
          <cell r="Q34">
            <v>122</v>
          </cell>
          <cell r="R34">
            <v>25</v>
          </cell>
          <cell r="S34">
            <v>0</v>
          </cell>
          <cell r="T34">
            <v>530</v>
          </cell>
          <cell r="U34">
            <v>50</v>
          </cell>
          <cell r="V34">
            <v>0</v>
          </cell>
          <cell r="W34">
            <v>30</v>
          </cell>
          <cell r="X34">
            <v>0</v>
          </cell>
          <cell r="Y34">
            <v>0</v>
          </cell>
          <cell r="Z34">
            <v>30</v>
          </cell>
          <cell r="AA34">
            <v>11500</v>
          </cell>
          <cell r="AB34">
            <v>2875</v>
          </cell>
          <cell r="AC34">
            <v>1134</v>
          </cell>
          <cell r="AD34">
            <v>0</v>
          </cell>
          <cell r="AE34">
            <v>0</v>
          </cell>
          <cell r="AF34">
            <v>788</v>
          </cell>
          <cell r="AG34">
            <v>16297</v>
          </cell>
          <cell r="AH34">
            <v>0</v>
          </cell>
          <cell r="AI34">
            <v>16297</v>
          </cell>
          <cell r="AJ34">
            <v>0</v>
          </cell>
          <cell r="AK34">
            <v>122</v>
          </cell>
          <cell r="AL34">
            <v>25</v>
          </cell>
          <cell r="AM34">
            <v>0</v>
          </cell>
          <cell r="AN34">
            <v>530</v>
          </cell>
          <cell r="AO34">
            <v>50</v>
          </cell>
          <cell r="AP34">
            <v>0</v>
          </cell>
          <cell r="AQ34">
            <v>1115846853</v>
          </cell>
          <cell r="AR34" t="str">
            <v>NA</v>
          </cell>
          <cell r="AS34">
            <v>36206</v>
          </cell>
          <cell r="AT34" t="str">
            <v xml:space="preserve">Virendra Singh </v>
          </cell>
          <cell r="AU34" t="str">
            <v>9599346613/8595712598</v>
          </cell>
          <cell r="AV34" t="str">
            <v>623310659510</v>
          </cell>
          <cell r="AW34" t="str">
            <v>GEXPK1911M</v>
          </cell>
          <cell r="AX34" t="str">
            <v>Canara Bank</v>
          </cell>
          <cell r="AY34" t="str">
            <v>4147101018461</v>
          </cell>
        </row>
        <row r="35">
          <cell r="B35" t="str">
            <v>SLPL/RN/057</v>
          </cell>
          <cell r="C35" t="str">
            <v>RI Networks Timbl</v>
          </cell>
          <cell r="D35" t="str">
            <v>Shivam Kumar</v>
          </cell>
          <cell r="E35">
            <v>44350</v>
          </cell>
          <cell r="F35" t="str">
            <v>Male</v>
          </cell>
          <cell r="G35">
            <v>12500</v>
          </cell>
          <cell r="H35">
            <v>3125</v>
          </cell>
          <cell r="I35">
            <v>388</v>
          </cell>
          <cell r="J35">
            <v>0</v>
          </cell>
          <cell r="K35">
            <v>0</v>
          </cell>
          <cell r="L35">
            <v>788</v>
          </cell>
          <cell r="M35">
            <v>16801</v>
          </cell>
          <cell r="N35">
            <v>0</v>
          </cell>
          <cell r="O35">
            <v>16801</v>
          </cell>
          <cell r="P35">
            <v>0</v>
          </cell>
          <cell r="Q35">
            <v>126</v>
          </cell>
          <cell r="R35">
            <v>25</v>
          </cell>
          <cell r="S35">
            <v>0</v>
          </cell>
          <cell r="T35">
            <v>546</v>
          </cell>
          <cell r="U35">
            <v>50</v>
          </cell>
          <cell r="V35">
            <v>0</v>
          </cell>
          <cell r="W35">
            <v>30</v>
          </cell>
          <cell r="X35">
            <v>0</v>
          </cell>
          <cell r="Y35">
            <v>0</v>
          </cell>
          <cell r="Z35">
            <v>30</v>
          </cell>
          <cell r="AA35">
            <v>12500</v>
          </cell>
          <cell r="AB35">
            <v>3125</v>
          </cell>
          <cell r="AC35">
            <v>388</v>
          </cell>
          <cell r="AD35">
            <v>0</v>
          </cell>
          <cell r="AE35">
            <v>0</v>
          </cell>
          <cell r="AF35">
            <v>788</v>
          </cell>
          <cell r="AG35">
            <v>16801</v>
          </cell>
          <cell r="AH35">
            <v>0</v>
          </cell>
          <cell r="AI35">
            <v>16801</v>
          </cell>
          <cell r="AJ35">
            <v>0</v>
          </cell>
          <cell r="AK35">
            <v>126</v>
          </cell>
          <cell r="AL35">
            <v>25</v>
          </cell>
          <cell r="AM35">
            <v>0</v>
          </cell>
          <cell r="AN35">
            <v>546</v>
          </cell>
          <cell r="AO35">
            <v>50</v>
          </cell>
          <cell r="AP35">
            <v>0</v>
          </cell>
          <cell r="AQ35">
            <v>1115869293</v>
          </cell>
          <cell r="AR35" t="str">
            <v>NA</v>
          </cell>
          <cell r="AS35">
            <v>37083</v>
          </cell>
          <cell r="AT35" t="str">
            <v>Ranbir Singh</v>
          </cell>
          <cell r="AU35">
            <v>9760110594</v>
          </cell>
          <cell r="AV35" t="str">
            <v>908676069982</v>
          </cell>
          <cell r="AW35" t="str">
            <v>IYMPK3707A</v>
          </cell>
          <cell r="AX35" t="str">
            <v>HDFC Bank</v>
          </cell>
          <cell r="AY35" t="str">
            <v>50100461687177</v>
          </cell>
        </row>
        <row r="36">
          <cell r="B36" t="str">
            <v>SLPL/RN/079</v>
          </cell>
          <cell r="C36" t="str">
            <v>RI Networks Timbl</v>
          </cell>
          <cell r="D36" t="str">
            <v>Gulshan</v>
          </cell>
          <cell r="E36">
            <v>44384</v>
          </cell>
          <cell r="F36" t="str">
            <v>Male</v>
          </cell>
          <cell r="G36">
            <v>11000</v>
          </cell>
          <cell r="H36">
            <v>2750</v>
          </cell>
          <cell r="I36">
            <v>1199</v>
          </cell>
          <cell r="J36">
            <v>0</v>
          </cell>
          <cell r="K36">
            <v>0</v>
          </cell>
          <cell r="L36">
            <v>808</v>
          </cell>
          <cell r="M36">
            <v>15757</v>
          </cell>
          <cell r="N36">
            <v>0</v>
          </cell>
          <cell r="O36">
            <v>15757</v>
          </cell>
          <cell r="P36">
            <v>1464</v>
          </cell>
          <cell r="Q36">
            <v>118</v>
          </cell>
          <cell r="R36">
            <v>25</v>
          </cell>
          <cell r="S36">
            <v>1464</v>
          </cell>
          <cell r="T36">
            <v>512</v>
          </cell>
          <cell r="U36">
            <v>50</v>
          </cell>
          <cell r="V36">
            <v>0</v>
          </cell>
          <cell r="W36">
            <v>30</v>
          </cell>
          <cell r="X36">
            <v>0</v>
          </cell>
          <cell r="Y36">
            <v>0</v>
          </cell>
          <cell r="Z36">
            <v>28</v>
          </cell>
          <cell r="AA36">
            <v>10267</v>
          </cell>
          <cell r="AB36">
            <v>2567</v>
          </cell>
          <cell r="AC36">
            <v>1119</v>
          </cell>
          <cell r="AD36">
            <v>0</v>
          </cell>
          <cell r="AE36">
            <v>0</v>
          </cell>
          <cell r="AF36">
            <v>754</v>
          </cell>
          <cell r="AG36">
            <v>14707</v>
          </cell>
          <cell r="AH36">
            <v>0</v>
          </cell>
          <cell r="AI36">
            <v>14707</v>
          </cell>
          <cell r="AJ36">
            <v>1366</v>
          </cell>
          <cell r="AK36">
            <v>110</v>
          </cell>
          <cell r="AL36">
            <v>25</v>
          </cell>
          <cell r="AM36">
            <v>1366</v>
          </cell>
          <cell r="AN36">
            <v>478</v>
          </cell>
          <cell r="AO36">
            <v>50</v>
          </cell>
          <cell r="AP36">
            <v>0</v>
          </cell>
          <cell r="AQ36">
            <v>1115884564</v>
          </cell>
          <cell r="AR36" t="str">
            <v>101697382404</v>
          </cell>
          <cell r="AS36">
            <v>37470</v>
          </cell>
          <cell r="AT36" t="str">
            <v>Nand Kumar</v>
          </cell>
          <cell r="AU36">
            <v>7300864809</v>
          </cell>
          <cell r="AV36" t="str">
            <v>808857612688</v>
          </cell>
          <cell r="AW36" t="str">
            <v>DINPG3164D</v>
          </cell>
          <cell r="AX36" t="str">
            <v>Yes Bank</v>
          </cell>
          <cell r="AY36" t="str">
            <v>060791900024946</v>
          </cell>
        </row>
        <row r="37">
          <cell r="B37" t="str">
            <v>SLPL/RN/106</v>
          </cell>
          <cell r="C37" t="str">
            <v>RI Networks Timbl</v>
          </cell>
          <cell r="D37" t="str">
            <v>Aruna</v>
          </cell>
          <cell r="E37">
            <v>44378</v>
          </cell>
          <cell r="F37" t="str">
            <v>Female</v>
          </cell>
          <cell r="G37">
            <v>13000</v>
          </cell>
          <cell r="H37">
            <v>3250</v>
          </cell>
          <cell r="I37">
            <v>1254</v>
          </cell>
          <cell r="J37">
            <v>0</v>
          </cell>
          <cell r="K37">
            <v>0</v>
          </cell>
          <cell r="L37">
            <v>808</v>
          </cell>
          <cell r="M37">
            <v>18312</v>
          </cell>
          <cell r="N37">
            <v>0</v>
          </cell>
          <cell r="O37">
            <v>18312</v>
          </cell>
          <cell r="P37">
            <v>0</v>
          </cell>
          <cell r="Q37">
            <v>137</v>
          </cell>
          <cell r="R37">
            <v>25</v>
          </cell>
          <cell r="S37">
            <v>0</v>
          </cell>
          <cell r="T37">
            <v>595</v>
          </cell>
          <cell r="U37">
            <v>50</v>
          </cell>
          <cell r="V37">
            <v>0</v>
          </cell>
          <cell r="W37">
            <v>30</v>
          </cell>
          <cell r="X37">
            <v>0</v>
          </cell>
          <cell r="Y37">
            <v>0</v>
          </cell>
          <cell r="Z37">
            <v>6</v>
          </cell>
          <cell r="AA37">
            <v>2600</v>
          </cell>
          <cell r="AB37">
            <v>650</v>
          </cell>
          <cell r="AC37">
            <v>251</v>
          </cell>
          <cell r="AD37">
            <v>0</v>
          </cell>
          <cell r="AE37">
            <v>0</v>
          </cell>
          <cell r="AF37">
            <v>162</v>
          </cell>
          <cell r="AG37">
            <v>3663</v>
          </cell>
          <cell r="AH37">
            <v>0</v>
          </cell>
          <cell r="AI37">
            <v>3663</v>
          </cell>
          <cell r="AJ37">
            <v>0</v>
          </cell>
          <cell r="AK37">
            <v>27</v>
          </cell>
          <cell r="AL37">
            <v>25</v>
          </cell>
          <cell r="AM37">
            <v>0</v>
          </cell>
          <cell r="AN37">
            <v>119</v>
          </cell>
          <cell r="AO37">
            <v>50</v>
          </cell>
          <cell r="AP37">
            <v>0</v>
          </cell>
          <cell r="AQ37">
            <v>1115884593</v>
          </cell>
          <cell r="AR37" t="str">
            <v>NA</v>
          </cell>
          <cell r="AS37">
            <v>35552</v>
          </cell>
          <cell r="AT37" t="str">
            <v>Charan Singh</v>
          </cell>
          <cell r="AU37">
            <v>7827420942</v>
          </cell>
          <cell r="AV37" t="str">
            <v>818358358721</v>
          </cell>
          <cell r="AW37" t="str">
            <v>CHCPR7610A</v>
          </cell>
          <cell r="AX37" t="str">
            <v>HDFC Bank</v>
          </cell>
          <cell r="AY37" t="str">
            <v>50100326009464</v>
          </cell>
        </row>
        <row r="38">
          <cell r="B38" t="str">
            <v>SLPL/RN/111</v>
          </cell>
          <cell r="C38" t="str">
            <v>RI Networks Timbl</v>
          </cell>
          <cell r="D38" t="str">
            <v>Pawan Kumar</v>
          </cell>
          <cell r="E38">
            <v>44378</v>
          </cell>
          <cell r="F38" t="str">
            <v>Male</v>
          </cell>
          <cell r="G38">
            <v>10000</v>
          </cell>
          <cell r="H38">
            <v>2500</v>
          </cell>
          <cell r="I38">
            <v>1337</v>
          </cell>
          <cell r="J38">
            <v>0</v>
          </cell>
          <cell r="K38">
            <v>0</v>
          </cell>
          <cell r="L38">
            <v>808</v>
          </cell>
          <cell r="M38">
            <v>14645</v>
          </cell>
          <cell r="N38">
            <v>0</v>
          </cell>
          <cell r="O38">
            <v>14645</v>
          </cell>
          <cell r="P38">
            <v>1360</v>
          </cell>
          <cell r="Q38">
            <v>110</v>
          </cell>
          <cell r="R38">
            <v>25</v>
          </cell>
          <cell r="S38">
            <v>1360</v>
          </cell>
          <cell r="T38">
            <v>476</v>
          </cell>
          <cell r="U38">
            <v>50</v>
          </cell>
          <cell r="V38">
            <v>0</v>
          </cell>
          <cell r="W38">
            <v>30</v>
          </cell>
          <cell r="X38">
            <v>0</v>
          </cell>
          <cell r="Y38">
            <v>0</v>
          </cell>
          <cell r="Z38">
            <v>30</v>
          </cell>
          <cell r="AA38">
            <v>10000</v>
          </cell>
          <cell r="AB38">
            <v>2500</v>
          </cell>
          <cell r="AC38">
            <v>1337</v>
          </cell>
          <cell r="AD38">
            <v>0</v>
          </cell>
          <cell r="AE38">
            <v>0</v>
          </cell>
          <cell r="AF38">
            <v>808</v>
          </cell>
          <cell r="AG38">
            <v>14645</v>
          </cell>
          <cell r="AH38">
            <v>0</v>
          </cell>
          <cell r="AI38">
            <v>14645</v>
          </cell>
          <cell r="AJ38">
            <v>1360</v>
          </cell>
          <cell r="AK38">
            <v>110</v>
          </cell>
          <cell r="AL38">
            <v>25</v>
          </cell>
          <cell r="AM38">
            <v>1360</v>
          </cell>
          <cell r="AN38">
            <v>476</v>
          </cell>
          <cell r="AO38">
            <v>50</v>
          </cell>
          <cell r="AP38">
            <v>0</v>
          </cell>
          <cell r="AQ38">
            <v>1115884600</v>
          </cell>
          <cell r="AR38" t="str">
            <v>101703123619</v>
          </cell>
          <cell r="AS38">
            <v>34152</v>
          </cell>
          <cell r="AT38" t="str">
            <v>Shyam Singh</v>
          </cell>
          <cell r="AU38">
            <v>9415091136</v>
          </cell>
          <cell r="AV38" t="str">
            <v>737791387333</v>
          </cell>
          <cell r="AW38" t="str">
            <v>DRMPK0057F</v>
          </cell>
          <cell r="AX38" t="str">
            <v>HDFC Bank</v>
          </cell>
          <cell r="AY38" t="str">
            <v>50100448340390</v>
          </cell>
        </row>
        <row r="39">
          <cell r="B39" t="str">
            <v>SLPL/RN/144</v>
          </cell>
          <cell r="C39" t="str">
            <v>RI Networks Timbl</v>
          </cell>
          <cell r="D39" t="str">
            <v>Laxman Singh</v>
          </cell>
          <cell r="E39">
            <v>43770</v>
          </cell>
          <cell r="F39" t="str">
            <v>Male</v>
          </cell>
          <cell r="G39">
            <v>12000</v>
          </cell>
          <cell r="H39">
            <v>3000</v>
          </cell>
          <cell r="I39">
            <v>1091</v>
          </cell>
          <cell r="J39">
            <v>0</v>
          </cell>
          <cell r="K39">
            <v>0</v>
          </cell>
          <cell r="L39">
            <v>756</v>
          </cell>
          <cell r="M39">
            <v>16847</v>
          </cell>
          <cell r="N39">
            <v>0</v>
          </cell>
          <cell r="O39">
            <v>16847</v>
          </cell>
          <cell r="P39">
            <v>1571</v>
          </cell>
          <cell r="Q39">
            <v>126</v>
          </cell>
          <cell r="R39">
            <v>0</v>
          </cell>
          <cell r="S39">
            <v>1702</v>
          </cell>
          <cell r="T39">
            <v>548</v>
          </cell>
          <cell r="U39">
            <v>0</v>
          </cell>
          <cell r="V39">
            <v>0</v>
          </cell>
          <cell r="W39">
            <v>30</v>
          </cell>
          <cell r="X39">
            <v>0</v>
          </cell>
          <cell r="Y39">
            <v>0</v>
          </cell>
          <cell r="Z39">
            <v>30</v>
          </cell>
          <cell r="AA39">
            <v>12000</v>
          </cell>
          <cell r="AB39">
            <v>3000</v>
          </cell>
          <cell r="AC39">
            <v>1091</v>
          </cell>
          <cell r="AD39">
            <v>0</v>
          </cell>
          <cell r="AE39">
            <v>0</v>
          </cell>
          <cell r="AF39">
            <v>756</v>
          </cell>
          <cell r="AG39">
            <v>16847</v>
          </cell>
          <cell r="AH39">
            <v>0</v>
          </cell>
          <cell r="AI39">
            <v>16847</v>
          </cell>
          <cell r="AJ39">
            <v>1571</v>
          </cell>
          <cell r="AK39">
            <v>126</v>
          </cell>
          <cell r="AL39">
            <v>0</v>
          </cell>
          <cell r="AM39">
            <v>1571</v>
          </cell>
          <cell r="AN39">
            <v>548</v>
          </cell>
          <cell r="AO39">
            <v>0</v>
          </cell>
          <cell r="AP39">
            <v>0</v>
          </cell>
          <cell r="AQ39">
            <v>1115897071</v>
          </cell>
          <cell r="AR39" t="str">
            <v xml:space="preserve">101549752537 </v>
          </cell>
          <cell r="AS39">
            <v>32874</v>
          </cell>
          <cell r="AT39" t="str">
            <v>Subhash</v>
          </cell>
          <cell r="AU39">
            <v>8755917422</v>
          </cell>
          <cell r="AV39" t="str">
            <v>632288131322</v>
          </cell>
          <cell r="AW39" t="str">
            <v>GCMPS8924M</v>
          </cell>
          <cell r="AX39" t="str">
            <v>Canara Bank</v>
          </cell>
          <cell r="AY39" t="str">
            <v>5880101000779</v>
          </cell>
        </row>
        <row r="40">
          <cell r="B40" t="str">
            <v>SLPL/RN/137</v>
          </cell>
          <cell r="C40" t="str">
            <v>RI Networks Timbl</v>
          </cell>
          <cell r="D40" t="str">
            <v>Vivek Kumar</v>
          </cell>
          <cell r="E40">
            <v>44409</v>
          </cell>
          <cell r="F40" t="str">
            <v>Male</v>
          </cell>
          <cell r="G40">
            <v>11000</v>
          </cell>
          <cell r="H40">
            <v>2750</v>
          </cell>
          <cell r="I40">
            <v>758</v>
          </cell>
          <cell r="J40">
            <v>0</v>
          </cell>
          <cell r="K40">
            <v>0</v>
          </cell>
          <cell r="L40">
            <v>756</v>
          </cell>
          <cell r="M40">
            <v>15264</v>
          </cell>
          <cell r="N40">
            <v>0</v>
          </cell>
          <cell r="O40">
            <v>15264</v>
          </cell>
          <cell r="P40">
            <v>0</v>
          </cell>
          <cell r="Q40">
            <v>114</v>
          </cell>
          <cell r="R40">
            <v>0</v>
          </cell>
          <cell r="S40">
            <v>0</v>
          </cell>
          <cell r="T40">
            <v>496</v>
          </cell>
          <cell r="U40">
            <v>0</v>
          </cell>
          <cell r="V40">
            <v>0</v>
          </cell>
          <cell r="W40">
            <v>30</v>
          </cell>
          <cell r="X40">
            <v>0</v>
          </cell>
          <cell r="Y40">
            <v>0</v>
          </cell>
          <cell r="Z40">
            <v>22</v>
          </cell>
          <cell r="AA40">
            <v>8067</v>
          </cell>
          <cell r="AB40">
            <v>2017</v>
          </cell>
          <cell r="AC40">
            <v>556</v>
          </cell>
          <cell r="AD40">
            <v>0</v>
          </cell>
          <cell r="AE40">
            <v>0</v>
          </cell>
          <cell r="AF40">
            <v>554</v>
          </cell>
          <cell r="AG40">
            <v>11194</v>
          </cell>
          <cell r="AH40">
            <v>0</v>
          </cell>
          <cell r="AI40">
            <v>11194</v>
          </cell>
          <cell r="AJ40">
            <v>0</v>
          </cell>
          <cell r="AK40">
            <v>84</v>
          </cell>
          <cell r="AL40">
            <v>0</v>
          </cell>
          <cell r="AM40">
            <v>0</v>
          </cell>
          <cell r="AN40">
            <v>364</v>
          </cell>
          <cell r="AO40">
            <v>0</v>
          </cell>
          <cell r="AP40">
            <v>0</v>
          </cell>
          <cell r="AQ40">
            <v>1115897023</v>
          </cell>
          <cell r="AR40" t="str">
            <v>NA</v>
          </cell>
          <cell r="AS40">
            <v>34557</v>
          </cell>
          <cell r="AT40" t="str">
            <v>Shyam Sunder Kaushik</v>
          </cell>
          <cell r="AU40">
            <v>7668332269</v>
          </cell>
          <cell r="AV40" t="str">
            <v>708619978647</v>
          </cell>
          <cell r="AW40" t="str">
            <v>KXAPK7835N</v>
          </cell>
          <cell r="AX40" t="str">
            <v>Bank Of India</v>
          </cell>
          <cell r="AY40" t="str">
            <v>727518210000152</v>
          </cell>
        </row>
        <row r="41">
          <cell r="B41" t="str">
            <v>SLPL/RN/155</v>
          </cell>
          <cell r="C41" t="str">
            <v>RI Networks Timbl</v>
          </cell>
          <cell r="D41" t="str">
            <v>Suraj</v>
          </cell>
          <cell r="E41">
            <v>44409</v>
          </cell>
          <cell r="F41" t="str">
            <v>Male</v>
          </cell>
          <cell r="G41">
            <v>10000</v>
          </cell>
          <cell r="H41">
            <v>2000</v>
          </cell>
          <cell r="I41">
            <v>342</v>
          </cell>
          <cell r="J41">
            <v>0</v>
          </cell>
          <cell r="K41">
            <v>0</v>
          </cell>
          <cell r="L41">
            <v>808</v>
          </cell>
          <cell r="M41">
            <v>13150</v>
          </cell>
          <cell r="N41">
            <v>0</v>
          </cell>
          <cell r="O41">
            <v>13150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30</v>
          </cell>
          <cell r="X41">
            <v>0</v>
          </cell>
          <cell r="Y41">
            <v>0</v>
          </cell>
          <cell r="Z41">
            <v>30</v>
          </cell>
          <cell r="AA41">
            <v>10000</v>
          </cell>
          <cell r="AB41">
            <v>2000</v>
          </cell>
          <cell r="AC41">
            <v>342</v>
          </cell>
          <cell r="AD41">
            <v>0</v>
          </cell>
          <cell r="AE41">
            <v>0</v>
          </cell>
          <cell r="AF41">
            <v>808</v>
          </cell>
          <cell r="AG41">
            <v>13150</v>
          </cell>
          <cell r="AH41">
            <v>0</v>
          </cell>
          <cell r="AI41">
            <v>13150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 t="str">
            <v>NA</v>
          </cell>
          <cell r="AR41" t="str">
            <v>NA</v>
          </cell>
          <cell r="AS41">
            <v>37593</v>
          </cell>
          <cell r="AT41" t="str">
            <v>Arun</v>
          </cell>
          <cell r="AU41">
            <v>8800498378</v>
          </cell>
          <cell r="AV41" t="str">
            <v>941537945187</v>
          </cell>
          <cell r="AW41" t="str">
            <v>OMNPS6626B</v>
          </cell>
          <cell r="AX41" t="str">
            <v>Yes Bank</v>
          </cell>
          <cell r="AY41" t="str">
            <v>008491600001781</v>
          </cell>
        </row>
        <row r="42">
          <cell r="B42" t="str">
            <v>SLPL/RN/169</v>
          </cell>
          <cell r="C42" t="str">
            <v>RI Networks Timbl</v>
          </cell>
          <cell r="D42" t="str">
            <v>Manish</v>
          </cell>
          <cell r="E42">
            <v>44413</v>
          </cell>
          <cell r="F42" t="str">
            <v>Male</v>
          </cell>
          <cell r="G42">
            <v>12000</v>
          </cell>
          <cell r="H42">
            <v>3000</v>
          </cell>
          <cell r="I42">
            <v>2504</v>
          </cell>
          <cell r="J42">
            <v>0</v>
          </cell>
          <cell r="K42">
            <v>0</v>
          </cell>
          <cell r="L42">
            <v>808</v>
          </cell>
          <cell r="M42">
            <v>18312</v>
          </cell>
          <cell r="N42">
            <v>0</v>
          </cell>
          <cell r="O42">
            <v>18312</v>
          </cell>
          <cell r="P42">
            <v>0</v>
          </cell>
          <cell r="Q42">
            <v>137</v>
          </cell>
          <cell r="R42">
            <v>25</v>
          </cell>
          <cell r="S42">
            <v>0</v>
          </cell>
          <cell r="T42">
            <v>595</v>
          </cell>
          <cell r="U42">
            <v>50</v>
          </cell>
          <cell r="V42">
            <v>0</v>
          </cell>
          <cell r="W42">
            <v>30</v>
          </cell>
          <cell r="X42">
            <v>0</v>
          </cell>
          <cell r="Y42">
            <v>0</v>
          </cell>
          <cell r="Z42">
            <v>30</v>
          </cell>
          <cell r="AA42">
            <v>12000</v>
          </cell>
          <cell r="AB42">
            <v>3000</v>
          </cell>
          <cell r="AC42">
            <v>2504</v>
          </cell>
          <cell r="AD42">
            <v>0</v>
          </cell>
          <cell r="AE42">
            <v>0</v>
          </cell>
          <cell r="AF42">
            <v>808</v>
          </cell>
          <cell r="AG42">
            <v>18312</v>
          </cell>
          <cell r="AH42">
            <v>0</v>
          </cell>
          <cell r="AI42">
            <v>18312</v>
          </cell>
          <cell r="AJ42">
            <v>0</v>
          </cell>
          <cell r="AK42">
            <v>137</v>
          </cell>
          <cell r="AL42">
            <v>25</v>
          </cell>
          <cell r="AM42">
            <v>0</v>
          </cell>
          <cell r="AN42">
            <v>595</v>
          </cell>
          <cell r="AO42">
            <v>50</v>
          </cell>
          <cell r="AP42">
            <v>0</v>
          </cell>
          <cell r="AQ42">
            <v>1115907331</v>
          </cell>
          <cell r="AR42" t="str">
            <v>NA</v>
          </cell>
          <cell r="AS42">
            <v>35925</v>
          </cell>
          <cell r="AT42" t="str">
            <v>Rajendra Singh</v>
          </cell>
          <cell r="AU42">
            <v>8445736666</v>
          </cell>
          <cell r="AV42" t="str">
            <v>681153992062</v>
          </cell>
          <cell r="AW42" t="str">
            <v>FUAPM0988J</v>
          </cell>
          <cell r="AX42" t="str">
            <v>Yes Bank</v>
          </cell>
          <cell r="AY42" t="str">
            <v>022691600001826</v>
          </cell>
        </row>
        <row r="43">
          <cell r="B43" t="str">
            <v>SLPL/RN/166</v>
          </cell>
          <cell r="C43" t="str">
            <v>RI Networks Timbl</v>
          </cell>
          <cell r="D43" t="str">
            <v>Shiva</v>
          </cell>
          <cell r="E43">
            <v>44416</v>
          </cell>
          <cell r="F43" t="str">
            <v>Male</v>
          </cell>
          <cell r="G43">
            <v>9100</v>
          </cell>
          <cell r="H43">
            <v>0</v>
          </cell>
          <cell r="I43">
            <v>294</v>
          </cell>
          <cell r="J43">
            <v>0</v>
          </cell>
          <cell r="K43">
            <v>0</v>
          </cell>
          <cell r="L43">
            <v>756</v>
          </cell>
          <cell r="M43">
            <v>10150</v>
          </cell>
          <cell r="N43">
            <v>0</v>
          </cell>
          <cell r="O43">
            <v>10150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30</v>
          </cell>
          <cell r="X43">
            <v>0</v>
          </cell>
          <cell r="Y43">
            <v>0</v>
          </cell>
          <cell r="Z43">
            <v>2</v>
          </cell>
          <cell r="AA43">
            <v>607</v>
          </cell>
          <cell r="AB43">
            <v>0</v>
          </cell>
          <cell r="AC43">
            <v>20</v>
          </cell>
          <cell r="AD43">
            <v>0</v>
          </cell>
          <cell r="AE43">
            <v>0</v>
          </cell>
          <cell r="AF43">
            <v>50</v>
          </cell>
          <cell r="AG43">
            <v>677</v>
          </cell>
          <cell r="AH43">
            <v>0</v>
          </cell>
          <cell r="AI43">
            <v>677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 t="str">
            <v>NA</v>
          </cell>
          <cell r="AR43" t="str">
            <v>NA</v>
          </cell>
          <cell r="AS43">
            <v>37257</v>
          </cell>
          <cell r="AT43" t="str">
            <v xml:space="preserve">Baleshwar </v>
          </cell>
          <cell r="AU43">
            <v>9528925785</v>
          </cell>
          <cell r="AV43" t="str">
            <v>732041645960</v>
          </cell>
          <cell r="AW43" t="str">
            <v>ONUPS2229J</v>
          </cell>
          <cell r="AX43" t="str">
            <v>Punjab National Bank</v>
          </cell>
          <cell r="AY43" t="str">
            <v>03032121024709</v>
          </cell>
        </row>
        <row r="44">
          <cell r="B44" t="str">
            <v>SLPL/RN/154</v>
          </cell>
          <cell r="C44" t="str">
            <v>RI Networks Timbl</v>
          </cell>
          <cell r="D44" t="str">
            <v>Nitesh Kaushik</v>
          </cell>
          <cell r="E44">
            <v>44424</v>
          </cell>
          <cell r="F44" t="str">
            <v>Male</v>
          </cell>
          <cell r="G44">
            <v>10000</v>
          </cell>
          <cell r="H44">
            <v>2500</v>
          </cell>
          <cell r="I44">
            <v>1337</v>
          </cell>
          <cell r="J44">
            <v>0</v>
          </cell>
          <cell r="K44">
            <v>0</v>
          </cell>
          <cell r="L44">
            <v>808</v>
          </cell>
          <cell r="M44">
            <v>14645</v>
          </cell>
          <cell r="N44">
            <v>0</v>
          </cell>
          <cell r="O44">
            <v>14645</v>
          </cell>
          <cell r="P44">
            <v>1360</v>
          </cell>
          <cell r="Q44">
            <v>110</v>
          </cell>
          <cell r="R44">
            <v>25</v>
          </cell>
          <cell r="S44">
            <v>1474</v>
          </cell>
          <cell r="T44">
            <v>476</v>
          </cell>
          <cell r="U44">
            <v>50</v>
          </cell>
          <cell r="V44">
            <v>0</v>
          </cell>
          <cell r="W44">
            <v>30</v>
          </cell>
          <cell r="X44">
            <v>0</v>
          </cell>
          <cell r="Y44">
            <v>0</v>
          </cell>
          <cell r="Z44">
            <v>30</v>
          </cell>
          <cell r="AA44">
            <v>10000</v>
          </cell>
          <cell r="AB44">
            <v>2500</v>
          </cell>
          <cell r="AC44">
            <v>1337</v>
          </cell>
          <cell r="AD44">
            <v>0</v>
          </cell>
          <cell r="AE44">
            <v>0</v>
          </cell>
          <cell r="AF44">
            <v>808</v>
          </cell>
          <cell r="AG44">
            <v>14645</v>
          </cell>
          <cell r="AH44">
            <v>0</v>
          </cell>
          <cell r="AI44">
            <v>14645</v>
          </cell>
          <cell r="AJ44">
            <v>1360</v>
          </cell>
          <cell r="AK44">
            <v>110</v>
          </cell>
          <cell r="AL44">
            <v>25</v>
          </cell>
          <cell r="AM44">
            <v>1360</v>
          </cell>
          <cell r="AN44">
            <v>476</v>
          </cell>
          <cell r="AO44">
            <v>50</v>
          </cell>
          <cell r="AP44">
            <v>0</v>
          </cell>
          <cell r="AQ44">
            <v>1115900355</v>
          </cell>
          <cell r="AR44" t="str">
            <v>101719755374</v>
          </cell>
          <cell r="AS44">
            <v>35962</v>
          </cell>
          <cell r="AT44" t="str">
            <v xml:space="preserve">Dhramender  </v>
          </cell>
          <cell r="AU44">
            <v>8439970392</v>
          </cell>
          <cell r="AV44" t="str">
            <v>770151102642</v>
          </cell>
          <cell r="AW44" t="str">
            <v>FTSPK5508M</v>
          </cell>
          <cell r="AX44" t="str">
            <v>Punjab National Bank</v>
          </cell>
          <cell r="AY44" t="str">
            <v>08082413000164</v>
          </cell>
        </row>
        <row r="45">
          <cell r="B45" t="str">
            <v>SLPL/RN/173</v>
          </cell>
          <cell r="C45" t="str">
            <v>RI Networks Timbl</v>
          </cell>
          <cell r="D45" t="str">
            <v>Vishal Kumar Singh</v>
          </cell>
          <cell r="E45">
            <v>44432</v>
          </cell>
          <cell r="F45" t="str">
            <v>Male</v>
          </cell>
          <cell r="G45">
            <v>11000</v>
          </cell>
          <cell r="H45">
            <v>2750</v>
          </cell>
          <cell r="I45">
            <v>3754</v>
          </cell>
          <cell r="J45">
            <v>0</v>
          </cell>
          <cell r="K45">
            <v>0</v>
          </cell>
          <cell r="L45">
            <v>808</v>
          </cell>
          <cell r="M45">
            <v>18312</v>
          </cell>
          <cell r="N45">
            <v>0</v>
          </cell>
          <cell r="O45">
            <v>18312</v>
          </cell>
          <cell r="P45">
            <v>0</v>
          </cell>
          <cell r="Q45">
            <v>137</v>
          </cell>
          <cell r="R45">
            <v>25</v>
          </cell>
          <cell r="S45">
            <v>0</v>
          </cell>
          <cell r="T45">
            <v>595</v>
          </cell>
          <cell r="U45">
            <v>50</v>
          </cell>
          <cell r="V45">
            <v>0</v>
          </cell>
          <cell r="W45">
            <v>30</v>
          </cell>
          <cell r="X45">
            <v>0</v>
          </cell>
          <cell r="Y45">
            <v>0</v>
          </cell>
          <cell r="Z45">
            <v>30</v>
          </cell>
          <cell r="AA45">
            <v>11000</v>
          </cell>
          <cell r="AB45">
            <v>2750</v>
          </cell>
          <cell r="AC45">
            <v>3754</v>
          </cell>
          <cell r="AD45">
            <v>0</v>
          </cell>
          <cell r="AE45">
            <v>0</v>
          </cell>
          <cell r="AF45">
            <v>808</v>
          </cell>
          <cell r="AG45">
            <v>18312</v>
          </cell>
          <cell r="AH45">
            <v>0</v>
          </cell>
          <cell r="AI45">
            <v>18312</v>
          </cell>
          <cell r="AJ45">
            <v>0</v>
          </cell>
          <cell r="AK45">
            <v>137</v>
          </cell>
          <cell r="AL45">
            <v>25</v>
          </cell>
          <cell r="AM45">
            <v>0</v>
          </cell>
          <cell r="AN45">
            <v>595</v>
          </cell>
          <cell r="AO45">
            <v>50</v>
          </cell>
          <cell r="AP45">
            <v>0</v>
          </cell>
          <cell r="AQ45">
            <v>1115905773</v>
          </cell>
          <cell r="AR45" t="str">
            <v>NA</v>
          </cell>
          <cell r="AS45">
            <v>35925</v>
          </cell>
          <cell r="AT45" t="str">
            <v>Dilip Khanna</v>
          </cell>
          <cell r="AU45">
            <v>8132080312</v>
          </cell>
          <cell r="AV45" t="str">
            <v>542477834315</v>
          </cell>
          <cell r="AW45" t="str">
            <v>JBZPS0821Q</v>
          </cell>
          <cell r="AX45" t="str">
            <v>Bank Of India</v>
          </cell>
          <cell r="AY45" t="str">
            <v>468810110024161</v>
          </cell>
        </row>
        <row r="46">
          <cell r="B46" t="str">
            <v>SLPL/RN/164</v>
          </cell>
          <cell r="C46" t="str">
            <v>RI Networks Timbl</v>
          </cell>
          <cell r="D46" t="str">
            <v>Sudeep</v>
          </cell>
          <cell r="E46">
            <v>44433</v>
          </cell>
          <cell r="F46" t="str">
            <v>Male</v>
          </cell>
          <cell r="G46">
            <v>10000</v>
          </cell>
          <cell r="H46">
            <v>2500</v>
          </cell>
          <cell r="I46">
            <v>4202</v>
          </cell>
          <cell r="J46">
            <v>0</v>
          </cell>
          <cell r="K46">
            <v>0</v>
          </cell>
          <cell r="L46">
            <v>808</v>
          </cell>
          <cell r="M46">
            <v>17510</v>
          </cell>
          <cell r="N46">
            <v>0</v>
          </cell>
          <cell r="O46">
            <v>17510</v>
          </cell>
          <cell r="P46">
            <v>1704</v>
          </cell>
          <cell r="Q46">
            <v>131</v>
          </cell>
          <cell r="R46">
            <v>25</v>
          </cell>
          <cell r="S46">
            <v>1846</v>
          </cell>
          <cell r="T46">
            <v>569</v>
          </cell>
          <cell r="U46">
            <v>50</v>
          </cell>
          <cell r="V46">
            <v>0</v>
          </cell>
          <cell r="W46">
            <v>30</v>
          </cell>
          <cell r="X46">
            <v>0</v>
          </cell>
          <cell r="Y46">
            <v>0</v>
          </cell>
          <cell r="Z46">
            <v>30</v>
          </cell>
          <cell r="AA46">
            <v>10000</v>
          </cell>
          <cell r="AB46">
            <v>2500</v>
          </cell>
          <cell r="AC46">
            <v>4202</v>
          </cell>
          <cell r="AD46">
            <v>0</v>
          </cell>
          <cell r="AE46">
            <v>0</v>
          </cell>
          <cell r="AF46">
            <v>808</v>
          </cell>
          <cell r="AG46">
            <v>17510</v>
          </cell>
          <cell r="AH46">
            <v>0</v>
          </cell>
          <cell r="AI46">
            <v>17510</v>
          </cell>
          <cell r="AJ46">
            <v>1704</v>
          </cell>
          <cell r="AK46">
            <v>131</v>
          </cell>
          <cell r="AL46">
            <v>25</v>
          </cell>
          <cell r="AM46">
            <v>1704</v>
          </cell>
          <cell r="AN46">
            <v>569</v>
          </cell>
          <cell r="AO46">
            <v>50</v>
          </cell>
          <cell r="AP46">
            <v>0</v>
          </cell>
          <cell r="AQ46">
            <v>1115902065</v>
          </cell>
          <cell r="AR46" t="str">
            <v>101728247801</v>
          </cell>
          <cell r="AS46">
            <v>36645</v>
          </cell>
          <cell r="AT46" t="str">
            <v>Ramnaresh Singh</v>
          </cell>
          <cell r="AU46">
            <v>8059295464</v>
          </cell>
          <cell r="AV46" t="str">
            <v>695466842083</v>
          </cell>
          <cell r="AW46" t="str">
            <v>KRHPS9707J</v>
          </cell>
          <cell r="AX46" t="str">
            <v>Punjab National Bank</v>
          </cell>
          <cell r="AY46" t="str">
            <v>7393000100027279</v>
          </cell>
        </row>
        <row r="47">
          <cell r="B47" t="str">
            <v>SLPL/RN/167</v>
          </cell>
          <cell r="C47" t="str">
            <v>RI Networks Timbl</v>
          </cell>
          <cell r="D47" t="str">
            <v xml:space="preserve">Rupesh Khanna </v>
          </cell>
          <cell r="E47">
            <v>44433</v>
          </cell>
          <cell r="F47" t="str">
            <v>Male</v>
          </cell>
          <cell r="G47">
            <v>11000</v>
          </cell>
          <cell r="H47">
            <v>2750</v>
          </cell>
          <cell r="I47">
            <v>3754</v>
          </cell>
          <cell r="J47">
            <v>0</v>
          </cell>
          <cell r="K47">
            <v>0</v>
          </cell>
          <cell r="L47">
            <v>808</v>
          </cell>
          <cell r="M47">
            <v>18312</v>
          </cell>
          <cell r="N47">
            <v>0</v>
          </cell>
          <cell r="O47">
            <v>18312</v>
          </cell>
          <cell r="P47">
            <v>0</v>
          </cell>
          <cell r="Q47">
            <v>137</v>
          </cell>
          <cell r="R47">
            <v>25</v>
          </cell>
          <cell r="S47">
            <v>0</v>
          </cell>
          <cell r="T47">
            <v>595</v>
          </cell>
          <cell r="U47">
            <v>50</v>
          </cell>
          <cell r="V47">
            <v>0</v>
          </cell>
          <cell r="W47">
            <v>30</v>
          </cell>
          <cell r="X47">
            <v>0</v>
          </cell>
          <cell r="Y47">
            <v>0</v>
          </cell>
          <cell r="Z47">
            <v>30</v>
          </cell>
          <cell r="AA47">
            <v>11000</v>
          </cell>
          <cell r="AB47">
            <v>2750</v>
          </cell>
          <cell r="AC47">
            <v>3754</v>
          </cell>
          <cell r="AD47">
            <v>0</v>
          </cell>
          <cell r="AE47">
            <v>0</v>
          </cell>
          <cell r="AF47">
            <v>808</v>
          </cell>
          <cell r="AG47">
            <v>18312</v>
          </cell>
          <cell r="AH47">
            <v>0</v>
          </cell>
          <cell r="AI47">
            <v>18312</v>
          </cell>
          <cell r="AJ47">
            <v>0</v>
          </cell>
          <cell r="AK47">
            <v>137</v>
          </cell>
          <cell r="AL47">
            <v>25</v>
          </cell>
          <cell r="AM47">
            <v>0</v>
          </cell>
          <cell r="AN47">
            <v>595</v>
          </cell>
          <cell r="AO47">
            <v>50</v>
          </cell>
          <cell r="AP47">
            <v>0</v>
          </cell>
          <cell r="AQ47">
            <v>1115873666</v>
          </cell>
          <cell r="AR47" t="str">
            <v>NA</v>
          </cell>
          <cell r="AS47">
            <v>31239</v>
          </cell>
          <cell r="AT47" t="str">
            <v>Mohan Lal</v>
          </cell>
          <cell r="AU47">
            <v>9643336994</v>
          </cell>
          <cell r="AV47" t="str">
            <v>304891391747</v>
          </cell>
          <cell r="AW47" t="str">
            <v>AZTPK0643D</v>
          </cell>
          <cell r="AX47" t="str">
            <v>Punjab National Bank</v>
          </cell>
          <cell r="AY47" t="str">
            <v>09392011004216</v>
          </cell>
        </row>
        <row r="48">
          <cell r="B48" t="str">
            <v>SLPL/RN/179</v>
          </cell>
          <cell r="C48" t="str">
            <v>RI Networks Timbl</v>
          </cell>
          <cell r="D48" t="str">
            <v>Omkar Singh</v>
          </cell>
          <cell r="E48">
            <v>44440</v>
          </cell>
          <cell r="F48" t="str">
            <v>Male</v>
          </cell>
          <cell r="G48">
            <v>10000</v>
          </cell>
          <cell r="H48">
            <v>2500</v>
          </cell>
          <cell r="I48">
            <v>1982</v>
          </cell>
          <cell r="J48">
            <v>0</v>
          </cell>
          <cell r="K48">
            <v>0</v>
          </cell>
          <cell r="L48">
            <v>808</v>
          </cell>
          <cell r="M48">
            <v>15290</v>
          </cell>
          <cell r="N48">
            <v>0</v>
          </cell>
          <cell r="O48">
            <v>15290</v>
          </cell>
          <cell r="P48">
            <v>0</v>
          </cell>
          <cell r="Q48">
            <v>115</v>
          </cell>
          <cell r="R48">
            <v>25</v>
          </cell>
          <cell r="S48">
            <v>0</v>
          </cell>
          <cell r="T48">
            <v>497</v>
          </cell>
          <cell r="U48">
            <v>50</v>
          </cell>
          <cell r="V48">
            <v>0</v>
          </cell>
          <cell r="W48">
            <v>30</v>
          </cell>
          <cell r="X48">
            <v>0</v>
          </cell>
          <cell r="Y48">
            <v>0</v>
          </cell>
          <cell r="Z48">
            <v>15</v>
          </cell>
          <cell r="AA48">
            <v>5000</v>
          </cell>
          <cell r="AB48">
            <v>1250</v>
          </cell>
          <cell r="AC48">
            <v>991</v>
          </cell>
          <cell r="AD48">
            <v>0</v>
          </cell>
          <cell r="AE48">
            <v>0</v>
          </cell>
          <cell r="AF48">
            <v>404</v>
          </cell>
          <cell r="AG48">
            <v>7645</v>
          </cell>
          <cell r="AH48">
            <v>0</v>
          </cell>
          <cell r="AI48">
            <v>7645</v>
          </cell>
          <cell r="AJ48">
            <v>0</v>
          </cell>
          <cell r="AK48">
            <v>57</v>
          </cell>
          <cell r="AL48">
            <v>25</v>
          </cell>
          <cell r="AM48">
            <v>0</v>
          </cell>
          <cell r="AN48">
            <v>248</v>
          </cell>
          <cell r="AO48">
            <v>50</v>
          </cell>
          <cell r="AP48">
            <v>0</v>
          </cell>
          <cell r="AQ48">
            <v>1115907391</v>
          </cell>
          <cell r="AR48" t="str">
            <v>NA</v>
          </cell>
          <cell r="AS48">
            <v>33666</v>
          </cell>
          <cell r="AT48" t="str">
            <v>Channi</v>
          </cell>
          <cell r="AU48">
            <v>9643289070</v>
          </cell>
          <cell r="AV48" t="str">
            <v>941825675853</v>
          </cell>
          <cell r="AW48" t="str">
            <v>MHHPS6966B</v>
          </cell>
          <cell r="AX48" t="str">
            <v>Canara Bank</v>
          </cell>
          <cell r="AY48" t="str">
            <v>0268131002932</v>
          </cell>
        </row>
        <row r="49">
          <cell r="B49" t="str">
            <v>SLPL/RN/202</v>
          </cell>
          <cell r="C49" t="str">
            <v>RI Networks Timbl</v>
          </cell>
          <cell r="D49" t="str">
            <v xml:space="preserve">Bal Krishna </v>
          </cell>
          <cell r="E49">
            <v>44444</v>
          </cell>
          <cell r="F49" t="str">
            <v>Male</v>
          </cell>
          <cell r="G49">
            <v>10000</v>
          </cell>
          <cell r="H49">
            <v>2500</v>
          </cell>
          <cell r="I49">
            <v>3493</v>
          </cell>
          <cell r="J49">
            <v>0</v>
          </cell>
          <cell r="K49">
            <v>0</v>
          </cell>
          <cell r="L49">
            <v>808</v>
          </cell>
          <cell r="M49">
            <v>16801</v>
          </cell>
          <cell r="N49">
            <v>0</v>
          </cell>
          <cell r="O49">
            <v>16801</v>
          </cell>
          <cell r="P49">
            <v>0</v>
          </cell>
          <cell r="Q49">
            <v>126</v>
          </cell>
          <cell r="R49">
            <v>25</v>
          </cell>
          <cell r="S49">
            <v>0</v>
          </cell>
          <cell r="T49">
            <v>546</v>
          </cell>
          <cell r="U49">
            <v>50</v>
          </cell>
          <cell r="V49">
            <v>0</v>
          </cell>
          <cell r="W49">
            <v>30</v>
          </cell>
          <cell r="X49">
            <v>0</v>
          </cell>
          <cell r="Y49">
            <v>0</v>
          </cell>
          <cell r="Z49">
            <v>26</v>
          </cell>
          <cell r="AA49">
            <v>8667</v>
          </cell>
          <cell r="AB49">
            <v>2167</v>
          </cell>
          <cell r="AC49">
            <v>3027</v>
          </cell>
          <cell r="AD49">
            <v>0</v>
          </cell>
          <cell r="AE49">
            <v>0</v>
          </cell>
          <cell r="AF49">
            <v>700</v>
          </cell>
          <cell r="AG49">
            <v>14561</v>
          </cell>
          <cell r="AH49">
            <v>0</v>
          </cell>
          <cell r="AI49">
            <v>14561</v>
          </cell>
          <cell r="AJ49">
            <v>0</v>
          </cell>
          <cell r="AK49">
            <v>109</v>
          </cell>
          <cell r="AL49">
            <v>25</v>
          </cell>
          <cell r="AM49">
            <v>0</v>
          </cell>
          <cell r="AN49">
            <v>473</v>
          </cell>
          <cell r="AO49">
            <v>50</v>
          </cell>
          <cell r="AP49">
            <v>0</v>
          </cell>
          <cell r="AQ49">
            <v>1115923933</v>
          </cell>
          <cell r="AR49" t="str">
            <v>NA</v>
          </cell>
          <cell r="AS49">
            <v>32582</v>
          </cell>
          <cell r="AT49" t="str">
            <v>Chhitar Prasad</v>
          </cell>
          <cell r="AU49">
            <v>8447970749</v>
          </cell>
          <cell r="AV49" t="str">
            <v>352339495293</v>
          </cell>
          <cell r="AW49" t="str">
            <v>BBSPK3204L</v>
          </cell>
          <cell r="AX49" t="str">
            <v>Kotak Mahindra Bank</v>
          </cell>
          <cell r="AY49" t="str">
            <v>2445542732</v>
          </cell>
        </row>
        <row r="50">
          <cell r="B50" t="str">
            <v>SLPL/RN/206</v>
          </cell>
          <cell r="C50" t="str">
            <v>RI Networks Timbl</v>
          </cell>
          <cell r="D50" t="str">
            <v xml:space="preserve">Mohan Singh </v>
          </cell>
          <cell r="E50">
            <v>44462</v>
          </cell>
          <cell r="F50" t="str">
            <v>Male</v>
          </cell>
          <cell r="G50">
            <v>11000</v>
          </cell>
          <cell r="H50">
            <v>2750</v>
          </cell>
          <cell r="I50">
            <v>2747</v>
          </cell>
          <cell r="J50">
            <v>0</v>
          </cell>
          <cell r="K50">
            <v>0</v>
          </cell>
          <cell r="L50">
            <v>808</v>
          </cell>
          <cell r="M50">
            <v>17305</v>
          </cell>
          <cell r="N50">
            <v>0</v>
          </cell>
          <cell r="O50">
            <v>17305</v>
          </cell>
          <cell r="P50">
            <v>0</v>
          </cell>
          <cell r="Q50">
            <v>130</v>
          </cell>
          <cell r="R50">
            <v>25</v>
          </cell>
          <cell r="S50">
            <v>0</v>
          </cell>
          <cell r="T50">
            <v>562</v>
          </cell>
          <cell r="U50">
            <v>50</v>
          </cell>
          <cell r="V50">
            <v>0</v>
          </cell>
          <cell r="W50">
            <v>30</v>
          </cell>
          <cell r="X50">
            <v>0</v>
          </cell>
          <cell r="Y50">
            <v>0</v>
          </cell>
          <cell r="Z50">
            <v>30</v>
          </cell>
          <cell r="AA50">
            <v>11000</v>
          </cell>
          <cell r="AB50">
            <v>2750</v>
          </cell>
          <cell r="AC50">
            <v>2747</v>
          </cell>
          <cell r="AD50">
            <v>0</v>
          </cell>
          <cell r="AE50">
            <v>0</v>
          </cell>
          <cell r="AF50">
            <v>808</v>
          </cell>
          <cell r="AG50">
            <v>17305</v>
          </cell>
          <cell r="AH50">
            <v>0</v>
          </cell>
          <cell r="AI50">
            <v>17305</v>
          </cell>
          <cell r="AJ50">
            <v>0</v>
          </cell>
          <cell r="AK50">
            <v>130</v>
          </cell>
          <cell r="AL50">
            <v>25</v>
          </cell>
          <cell r="AM50">
            <v>0</v>
          </cell>
          <cell r="AN50">
            <v>562</v>
          </cell>
          <cell r="AO50">
            <v>50</v>
          </cell>
          <cell r="AP50">
            <v>0</v>
          </cell>
          <cell r="AQ50">
            <v>1115923942</v>
          </cell>
          <cell r="AR50" t="str">
            <v>NA</v>
          </cell>
          <cell r="AS50">
            <v>30637</v>
          </cell>
          <cell r="AT50" t="str">
            <v>Channi</v>
          </cell>
          <cell r="AU50" t="str">
            <v>8930389119/8570913429</v>
          </cell>
          <cell r="AV50" t="str">
            <v>398794036643</v>
          </cell>
          <cell r="AW50" t="str">
            <v>FCUPS7353M</v>
          </cell>
          <cell r="AX50" t="str">
            <v>Bank Of Maharashtra</v>
          </cell>
          <cell r="AY50" t="str">
            <v>68031761486</v>
          </cell>
        </row>
        <row r="51">
          <cell r="B51" t="str">
            <v>SLPL/RN/220</v>
          </cell>
          <cell r="C51" t="str">
            <v>RI Networks Timbl</v>
          </cell>
          <cell r="D51" t="str">
            <v xml:space="preserve">Sunny </v>
          </cell>
          <cell r="E51">
            <v>44470</v>
          </cell>
          <cell r="F51" t="str">
            <v>Male</v>
          </cell>
          <cell r="G51">
            <v>11000</v>
          </cell>
          <cell r="H51">
            <v>2750</v>
          </cell>
          <cell r="I51">
            <v>2572</v>
          </cell>
          <cell r="J51">
            <v>0</v>
          </cell>
          <cell r="K51">
            <v>0</v>
          </cell>
          <cell r="L51">
            <v>756</v>
          </cell>
          <cell r="M51">
            <v>17078</v>
          </cell>
          <cell r="N51">
            <v>0</v>
          </cell>
          <cell r="O51">
            <v>17078</v>
          </cell>
          <cell r="P51">
            <v>0</v>
          </cell>
          <cell r="Q51">
            <v>128</v>
          </cell>
          <cell r="R51">
            <v>0</v>
          </cell>
          <cell r="S51">
            <v>0</v>
          </cell>
          <cell r="T51">
            <v>555</v>
          </cell>
          <cell r="U51">
            <v>0</v>
          </cell>
          <cell r="V51">
            <v>0</v>
          </cell>
          <cell r="W51">
            <v>30</v>
          </cell>
          <cell r="X51">
            <v>0</v>
          </cell>
          <cell r="Y51">
            <v>0</v>
          </cell>
          <cell r="Z51">
            <v>30</v>
          </cell>
          <cell r="AA51">
            <v>11000</v>
          </cell>
          <cell r="AB51">
            <v>2750</v>
          </cell>
          <cell r="AC51">
            <v>2572</v>
          </cell>
          <cell r="AD51">
            <v>0</v>
          </cell>
          <cell r="AE51">
            <v>0</v>
          </cell>
          <cell r="AF51">
            <v>756</v>
          </cell>
          <cell r="AG51">
            <v>17078</v>
          </cell>
          <cell r="AH51">
            <v>0</v>
          </cell>
          <cell r="AI51">
            <v>17078</v>
          </cell>
          <cell r="AJ51">
            <v>0</v>
          </cell>
          <cell r="AK51">
            <v>128</v>
          </cell>
          <cell r="AL51">
            <v>0</v>
          </cell>
          <cell r="AM51">
            <v>0</v>
          </cell>
          <cell r="AN51">
            <v>555</v>
          </cell>
          <cell r="AO51">
            <v>0</v>
          </cell>
          <cell r="AP51">
            <v>0</v>
          </cell>
          <cell r="AQ51">
            <v>1115934280</v>
          </cell>
          <cell r="AR51" t="str">
            <v>NA</v>
          </cell>
          <cell r="AS51">
            <v>33410</v>
          </cell>
          <cell r="AT51" t="str">
            <v>Chhitar Prasad</v>
          </cell>
          <cell r="AU51">
            <v>9045972448</v>
          </cell>
          <cell r="AV51" t="str">
            <v>380191508015</v>
          </cell>
          <cell r="AW51" t="str">
            <v>GUDPS7026F</v>
          </cell>
          <cell r="AX51" t="str">
            <v>Indian Bank</v>
          </cell>
          <cell r="AY51" t="str">
            <v>50333007223</v>
          </cell>
        </row>
        <row r="52">
          <cell r="B52" t="str">
            <v>SLPL/RN/221</v>
          </cell>
          <cell r="C52" t="str">
            <v>RI Networks Timbl</v>
          </cell>
          <cell r="D52" t="str">
            <v xml:space="preserve">Raj Kumar   </v>
          </cell>
          <cell r="E52">
            <v>44470</v>
          </cell>
          <cell r="F52" t="str">
            <v>Male</v>
          </cell>
          <cell r="G52">
            <v>10000</v>
          </cell>
          <cell r="H52">
            <v>2000</v>
          </cell>
          <cell r="I52">
            <v>394</v>
          </cell>
          <cell r="J52">
            <v>0</v>
          </cell>
          <cell r="K52">
            <v>0</v>
          </cell>
          <cell r="L52">
            <v>756</v>
          </cell>
          <cell r="M52">
            <v>13150</v>
          </cell>
          <cell r="N52">
            <v>0</v>
          </cell>
          <cell r="O52">
            <v>13150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30</v>
          </cell>
          <cell r="X52">
            <v>0</v>
          </cell>
          <cell r="Y52">
            <v>0</v>
          </cell>
          <cell r="Z52">
            <v>30</v>
          </cell>
          <cell r="AA52">
            <v>10000</v>
          </cell>
          <cell r="AB52">
            <v>2000</v>
          </cell>
          <cell r="AC52">
            <v>394</v>
          </cell>
          <cell r="AD52">
            <v>0</v>
          </cell>
          <cell r="AE52">
            <v>0</v>
          </cell>
          <cell r="AF52">
            <v>756</v>
          </cell>
          <cell r="AG52">
            <v>13150</v>
          </cell>
          <cell r="AH52">
            <v>0</v>
          </cell>
          <cell r="AI52">
            <v>13150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 t="str">
            <v>NA</v>
          </cell>
          <cell r="AR52" t="str">
            <v>NA</v>
          </cell>
          <cell r="AS52">
            <v>29495</v>
          </cell>
          <cell r="AT52" t="str">
            <v>Sovran Singh</v>
          </cell>
          <cell r="AU52">
            <v>7055774725</v>
          </cell>
          <cell r="AV52" t="str">
            <v>350237578375</v>
          </cell>
          <cell r="AW52" t="str">
            <v>BNFPK5239J</v>
          </cell>
          <cell r="AX52" t="str">
            <v>Canara Bank</v>
          </cell>
          <cell r="AY52" t="str">
            <v>86122200043327</v>
          </cell>
        </row>
        <row r="53">
          <cell r="B53" t="str">
            <v>SLPL/PGB/782</v>
          </cell>
          <cell r="C53" t="str">
            <v>Pagarbook</v>
          </cell>
          <cell r="D53" t="str">
            <v>Chithakoru Hemanth</v>
          </cell>
          <cell r="E53">
            <v>44409</v>
          </cell>
          <cell r="F53" t="str">
            <v>Male</v>
          </cell>
          <cell r="G53">
            <v>18199</v>
          </cell>
          <cell r="H53">
            <v>5460</v>
          </cell>
          <cell r="I53">
            <v>1842</v>
          </cell>
          <cell r="J53">
            <v>0</v>
          </cell>
          <cell r="K53">
            <v>0</v>
          </cell>
          <cell r="L53">
            <v>2499</v>
          </cell>
          <cell r="M53">
            <v>28000</v>
          </cell>
          <cell r="N53">
            <v>2000</v>
          </cell>
          <cell r="O53">
            <v>30000</v>
          </cell>
          <cell r="P53">
            <v>1800</v>
          </cell>
          <cell r="Q53">
            <v>0</v>
          </cell>
          <cell r="R53">
            <v>2</v>
          </cell>
          <cell r="S53">
            <v>1950</v>
          </cell>
          <cell r="T53">
            <v>0</v>
          </cell>
          <cell r="U53">
            <v>5</v>
          </cell>
          <cell r="V53">
            <v>200</v>
          </cell>
          <cell r="W53">
            <v>31</v>
          </cell>
          <cell r="X53">
            <v>0</v>
          </cell>
          <cell r="Y53">
            <v>0</v>
          </cell>
          <cell r="Z53">
            <v>30</v>
          </cell>
          <cell r="AA53">
            <v>17612</v>
          </cell>
          <cell r="AB53">
            <v>5284</v>
          </cell>
          <cell r="AC53">
            <v>1783</v>
          </cell>
          <cell r="AD53">
            <v>0</v>
          </cell>
          <cell r="AE53">
            <v>0</v>
          </cell>
          <cell r="AF53">
            <v>2418</v>
          </cell>
          <cell r="AG53">
            <v>27097</v>
          </cell>
          <cell r="AH53">
            <v>1935</v>
          </cell>
          <cell r="AI53">
            <v>29032</v>
          </cell>
          <cell r="AJ53">
            <v>1800</v>
          </cell>
          <cell r="AK53">
            <v>0</v>
          </cell>
          <cell r="AL53">
            <v>2</v>
          </cell>
          <cell r="AM53">
            <v>1950</v>
          </cell>
          <cell r="AN53">
            <v>0</v>
          </cell>
          <cell r="AO53">
            <v>5</v>
          </cell>
          <cell r="AP53">
            <v>200</v>
          </cell>
          <cell r="AQ53" t="str">
            <v>N/A</v>
          </cell>
          <cell r="AR53" t="str">
            <v>101174838578</v>
          </cell>
          <cell r="AS53">
            <v>34395</v>
          </cell>
          <cell r="AT53" t="str">
            <v>Chithakoru pochamma</v>
          </cell>
          <cell r="AU53">
            <v>9059900959</v>
          </cell>
          <cell r="AV53" t="str">
            <v>463853926178</v>
          </cell>
          <cell r="AW53" t="str">
            <v>BIEPC6988E</v>
          </cell>
          <cell r="AX53" t="str">
            <v>RBL Bank</v>
          </cell>
          <cell r="AY53" t="str">
            <v>309007007945</v>
          </cell>
        </row>
        <row r="54">
          <cell r="B54" t="str">
            <v>SLPL/PGB/622</v>
          </cell>
          <cell r="C54" t="str">
            <v>Pagarbook</v>
          </cell>
          <cell r="D54" t="str">
            <v>Chandra Pratap Singh</v>
          </cell>
          <cell r="E54">
            <v>44251</v>
          </cell>
          <cell r="F54" t="str">
            <v>Male</v>
          </cell>
          <cell r="G54">
            <v>21000</v>
          </cell>
          <cell r="H54">
            <v>6300</v>
          </cell>
          <cell r="I54">
            <v>1684</v>
          </cell>
          <cell r="J54">
            <v>0</v>
          </cell>
          <cell r="K54">
            <v>0</v>
          </cell>
          <cell r="L54">
            <v>2816</v>
          </cell>
          <cell r="M54">
            <v>31800</v>
          </cell>
          <cell r="N54">
            <v>2000</v>
          </cell>
          <cell r="O54">
            <v>33800</v>
          </cell>
          <cell r="P54">
            <v>1800</v>
          </cell>
          <cell r="Q54">
            <v>0</v>
          </cell>
          <cell r="R54">
            <v>0</v>
          </cell>
          <cell r="S54">
            <v>1950</v>
          </cell>
          <cell r="T54">
            <v>0</v>
          </cell>
          <cell r="U54">
            <v>0</v>
          </cell>
          <cell r="V54">
            <v>0</v>
          </cell>
          <cell r="W54">
            <v>31</v>
          </cell>
          <cell r="X54">
            <v>0</v>
          </cell>
          <cell r="Y54">
            <v>0</v>
          </cell>
          <cell r="Z54">
            <v>31</v>
          </cell>
          <cell r="AA54">
            <v>21000</v>
          </cell>
          <cell r="AB54">
            <v>6300</v>
          </cell>
          <cell r="AC54">
            <v>1684</v>
          </cell>
          <cell r="AD54">
            <v>0</v>
          </cell>
          <cell r="AE54">
            <v>0</v>
          </cell>
          <cell r="AF54">
            <v>2816</v>
          </cell>
          <cell r="AG54">
            <v>31800</v>
          </cell>
          <cell r="AH54">
            <v>2000</v>
          </cell>
          <cell r="AI54">
            <v>33800</v>
          </cell>
          <cell r="AJ54">
            <v>1800</v>
          </cell>
          <cell r="AK54">
            <v>0</v>
          </cell>
          <cell r="AL54">
            <v>0</v>
          </cell>
          <cell r="AM54">
            <v>1950</v>
          </cell>
          <cell r="AN54">
            <v>0</v>
          </cell>
          <cell r="AO54">
            <v>0</v>
          </cell>
          <cell r="AP54">
            <v>0</v>
          </cell>
          <cell r="AQ54" t="str">
            <v>N/A</v>
          </cell>
          <cell r="AR54" t="str">
            <v>101673295592</v>
          </cell>
          <cell r="AS54">
            <v>35931</v>
          </cell>
          <cell r="AT54" t="str">
            <v>Yogendra Singh</v>
          </cell>
          <cell r="AU54">
            <v>9828536959</v>
          </cell>
          <cell r="AV54" t="str">
            <v>742113100366</v>
          </cell>
          <cell r="AW54" t="str">
            <v>HIEPS3977K</v>
          </cell>
          <cell r="AX54" t="str">
            <v>Bank Of Baroda</v>
          </cell>
          <cell r="AY54" t="str">
            <v>01140100024616</v>
          </cell>
        </row>
        <row r="55">
          <cell r="B55" t="str">
            <v>SLPL/PGB/672</v>
          </cell>
          <cell r="C55" t="str">
            <v>Pagarbook</v>
          </cell>
          <cell r="D55" t="str">
            <v>Jitensinh Barad</v>
          </cell>
          <cell r="E55">
            <v>44258</v>
          </cell>
          <cell r="F55" t="str">
            <v>Male</v>
          </cell>
          <cell r="G55">
            <v>17500</v>
          </cell>
          <cell r="H55">
            <v>5250</v>
          </cell>
          <cell r="I55">
            <v>1651</v>
          </cell>
          <cell r="J55">
            <v>0</v>
          </cell>
          <cell r="K55">
            <v>0</v>
          </cell>
          <cell r="L55">
            <v>2399</v>
          </cell>
          <cell r="M55">
            <v>26800</v>
          </cell>
          <cell r="N55">
            <v>2000</v>
          </cell>
          <cell r="O55">
            <v>28800</v>
          </cell>
          <cell r="P55">
            <v>1800</v>
          </cell>
          <cell r="Q55">
            <v>0</v>
          </cell>
          <cell r="R55">
            <v>0</v>
          </cell>
          <cell r="S55">
            <v>1950</v>
          </cell>
          <cell r="T55">
            <v>0</v>
          </cell>
          <cell r="U55">
            <v>0</v>
          </cell>
          <cell r="V55">
            <v>0</v>
          </cell>
          <cell r="W55">
            <v>31</v>
          </cell>
          <cell r="X55">
            <v>0</v>
          </cell>
          <cell r="Y55">
            <v>0</v>
          </cell>
          <cell r="Z55">
            <v>30</v>
          </cell>
          <cell r="AA55">
            <v>16935</v>
          </cell>
          <cell r="AB55">
            <v>5081</v>
          </cell>
          <cell r="AC55">
            <v>1598</v>
          </cell>
          <cell r="AD55">
            <v>0</v>
          </cell>
          <cell r="AE55">
            <v>0</v>
          </cell>
          <cell r="AF55">
            <v>2322</v>
          </cell>
          <cell r="AG55">
            <v>25935</v>
          </cell>
          <cell r="AH55">
            <v>1935</v>
          </cell>
          <cell r="AI55">
            <v>27870</v>
          </cell>
          <cell r="AJ55">
            <v>1800</v>
          </cell>
          <cell r="AK55">
            <v>0</v>
          </cell>
          <cell r="AL55">
            <v>0</v>
          </cell>
          <cell r="AM55">
            <v>1950</v>
          </cell>
          <cell r="AN55">
            <v>0</v>
          </cell>
          <cell r="AO55">
            <v>0</v>
          </cell>
          <cell r="AP55">
            <v>0</v>
          </cell>
          <cell r="AQ55" t="str">
            <v>N/A</v>
          </cell>
          <cell r="AR55" t="str">
            <v>101107988436</v>
          </cell>
          <cell r="AS55">
            <v>34292</v>
          </cell>
          <cell r="AT55" t="str">
            <v>Mukeshbhai Devisinh Barad</v>
          </cell>
          <cell r="AU55">
            <v>9574747493</v>
          </cell>
          <cell r="AV55" t="str">
            <v>653416497671</v>
          </cell>
          <cell r="AW55" t="str">
            <v>BUWPB6070N</v>
          </cell>
          <cell r="AX55" t="str">
            <v>Axis Bank</v>
          </cell>
          <cell r="AY55" t="str">
            <v>917010031788368</v>
          </cell>
        </row>
        <row r="56">
          <cell r="B56" t="str">
            <v>SLPL/PGB/633</v>
          </cell>
          <cell r="C56" t="str">
            <v>Pagarbook</v>
          </cell>
          <cell r="D56" t="str">
            <v>Ashwini Anand</v>
          </cell>
          <cell r="E56">
            <v>44287</v>
          </cell>
          <cell r="F56" t="str">
            <v>Male</v>
          </cell>
          <cell r="G56">
            <v>17500</v>
          </cell>
          <cell r="H56">
            <v>5250</v>
          </cell>
          <cell r="I56">
            <v>2019</v>
          </cell>
          <cell r="J56">
            <v>0</v>
          </cell>
          <cell r="K56">
            <v>0</v>
          </cell>
          <cell r="L56">
            <v>2251</v>
          </cell>
          <cell r="M56">
            <v>27020</v>
          </cell>
          <cell r="N56">
            <v>0</v>
          </cell>
          <cell r="O56">
            <v>27020</v>
          </cell>
          <cell r="P56">
            <v>1800</v>
          </cell>
          <cell r="Q56">
            <v>0</v>
          </cell>
          <cell r="R56">
            <v>20</v>
          </cell>
          <cell r="S56">
            <v>1950</v>
          </cell>
          <cell r="T56">
            <v>0</v>
          </cell>
          <cell r="U56">
            <v>40</v>
          </cell>
          <cell r="V56">
            <v>200</v>
          </cell>
          <cell r="W56">
            <v>31</v>
          </cell>
          <cell r="X56">
            <v>0</v>
          </cell>
          <cell r="Y56">
            <v>0</v>
          </cell>
          <cell r="Z56">
            <v>31</v>
          </cell>
          <cell r="AA56">
            <v>17500</v>
          </cell>
          <cell r="AB56">
            <v>5250</v>
          </cell>
          <cell r="AC56">
            <v>2019</v>
          </cell>
          <cell r="AD56">
            <v>0</v>
          </cell>
          <cell r="AE56">
            <v>0</v>
          </cell>
          <cell r="AF56">
            <v>2251</v>
          </cell>
          <cell r="AG56">
            <v>27020</v>
          </cell>
          <cell r="AH56">
            <v>0</v>
          </cell>
          <cell r="AI56">
            <v>27020</v>
          </cell>
          <cell r="AJ56">
            <v>1800</v>
          </cell>
          <cell r="AK56">
            <v>0</v>
          </cell>
          <cell r="AL56">
            <v>20</v>
          </cell>
          <cell r="AM56">
            <v>1950</v>
          </cell>
          <cell r="AN56">
            <v>0</v>
          </cell>
          <cell r="AO56">
            <v>40</v>
          </cell>
          <cell r="AP56">
            <v>200</v>
          </cell>
          <cell r="AQ56" t="str">
            <v>N/A</v>
          </cell>
          <cell r="AR56" t="str">
            <v>101455557585</v>
          </cell>
          <cell r="AS56">
            <v>35471</v>
          </cell>
          <cell r="AT56" t="str">
            <v>Anil Kumar Azad</v>
          </cell>
          <cell r="AU56">
            <v>7903748402</v>
          </cell>
          <cell r="AV56" t="str">
            <v>824714873451</v>
          </cell>
          <cell r="AW56" t="str">
            <v>BTNPA2503F</v>
          </cell>
          <cell r="AX56" t="str">
            <v>Bank of india</v>
          </cell>
          <cell r="AY56" t="str">
            <v>557310110002954</v>
          </cell>
        </row>
        <row r="57">
          <cell r="B57" t="str">
            <v>SLPL/PGB/634</v>
          </cell>
          <cell r="C57" t="str">
            <v>Pagarbook</v>
          </cell>
          <cell r="D57" t="str">
            <v>Shantanu Kumar</v>
          </cell>
          <cell r="E57">
            <v>44348</v>
          </cell>
          <cell r="F57" t="str">
            <v>Male</v>
          </cell>
          <cell r="G57">
            <v>15400</v>
          </cell>
          <cell r="H57">
            <v>4620</v>
          </cell>
          <cell r="I57">
            <v>1999</v>
          </cell>
          <cell r="J57">
            <v>0</v>
          </cell>
          <cell r="K57">
            <v>0</v>
          </cell>
          <cell r="L57">
            <v>2001</v>
          </cell>
          <cell r="M57">
            <v>24020</v>
          </cell>
          <cell r="N57">
            <v>0</v>
          </cell>
          <cell r="O57">
            <v>24020</v>
          </cell>
          <cell r="P57">
            <v>1800</v>
          </cell>
          <cell r="Q57">
            <v>0</v>
          </cell>
          <cell r="R57">
            <v>20</v>
          </cell>
          <cell r="S57">
            <v>1950</v>
          </cell>
          <cell r="T57">
            <v>0</v>
          </cell>
          <cell r="U57">
            <v>40</v>
          </cell>
          <cell r="V57">
            <v>200</v>
          </cell>
          <cell r="W57">
            <v>31</v>
          </cell>
          <cell r="X57">
            <v>0</v>
          </cell>
          <cell r="Y57">
            <v>0</v>
          </cell>
          <cell r="Z57">
            <v>31</v>
          </cell>
          <cell r="AA57">
            <v>15400</v>
          </cell>
          <cell r="AB57">
            <v>4620</v>
          </cell>
          <cell r="AC57">
            <v>1999</v>
          </cell>
          <cell r="AD57">
            <v>0</v>
          </cell>
          <cell r="AE57">
            <v>0</v>
          </cell>
          <cell r="AF57">
            <v>2001</v>
          </cell>
          <cell r="AG57">
            <v>24020</v>
          </cell>
          <cell r="AH57">
            <v>0</v>
          </cell>
          <cell r="AI57">
            <v>24020</v>
          </cell>
          <cell r="AJ57">
            <v>1800</v>
          </cell>
          <cell r="AK57">
            <v>0</v>
          </cell>
          <cell r="AL57">
            <v>20</v>
          </cell>
          <cell r="AM57">
            <v>1950</v>
          </cell>
          <cell r="AN57">
            <v>0</v>
          </cell>
          <cell r="AO57">
            <v>40</v>
          </cell>
          <cell r="AP57">
            <v>200</v>
          </cell>
          <cell r="AQ57" t="str">
            <v>N/A</v>
          </cell>
          <cell r="AR57" t="str">
            <v>101673295642</v>
          </cell>
          <cell r="AS57">
            <v>35002</v>
          </cell>
          <cell r="AT57" t="str">
            <v>Parmanand Paswan</v>
          </cell>
          <cell r="AU57">
            <v>7537071046</v>
          </cell>
          <cell r="AV57" t="str">
            <v>385259461654</v>
          </cell>
          <cell r="AW57" t="str">
            <v>FSJPK3414C</v>
          </cell>
          <cell r="AX57" t="str">
            <v xml:space="preserve">State bank of india </v>
          </cell>
          <cell r="AY57" t="str">
            <v>33401610790</v>
          </cell>
        </row>
        <row r="58">
          <cell r="B58" t="str">
            <v>SLPL/PGB/754</v>
          </cell>
          <cell r="C58" t="str">
            <v>Pagarbook</v>
          </cell>
          <cell r="D58" t="str">
            <v>Sandeep Raju Sathawane</v>
          </cell>
          <cell r="E58">
            <v>44348</v>
          </cell>
          <cell r="F58" t="str">
            <v>Male</v>
          </cell>
          <cell r="G58">
            <v>16100</v>
          </cell>
          <cell r="H58">
            <v>4830</v>
          </cell>
          <cell r="I58">
            <v>1832</v>
          </cell>
          <cell r="J58">
            <v>0</v>
          </cell>
          <cell r="K58">
            <v>0</v>
          </cell>
          <cell r="L58">
            <v>2250</v>
          </cell>
          <cell r="M58">
            <v>25012</v>
          </cell>
          <cell r="N58">
            <v>2000</v>
          </cell>
          <cell r="O58">
            <v>27012</v>
          </cell>
          <cell r="P58">
            <v>1800</v>
          </cell>
          <cell r="Q58">
            <v>0</v>
          </cell>
          <cell r="R58">
            <v>12</v>
          </cell>
          <cell r="S58">
            <v>1950</v>
          </cell>
          <cell r="T58">
            <v>0</v>
          </cell>
          <cell r="U58">
            <v>36</v>
          </cell>
          <cell r="V58">
            <v>200</v>
          </cell>
          <cell r="W58">
            <v>31</v>
          </cell>
          <cell r="X58">
            <v>0</v>
          </cell>
          <cell r="Y58">
            <v>0</v>
          </cell>
          <cell r="Z58">
            <v>20</v>
          </cell>
          <cell r="AA58">
            <v>10387</v>
          </cell>
          <cell r="AB58">
            <v>3116</v>
          </cell>
          <cell r="AC58">
            <v>1182</v>
          </cell>
          <cell r="AD58">
            <v>0</v>
          </cell>
          <cell r="AE58">
            <v>0</v>
          </cell>
          <cell r="AF58">
            <v>1452</v>
          </cell>
          <cell r="AG58">
            <v>16137</v>
          </cell>
          <cell r="AH58">
            <v>1290</v>
          </cell>
          <cell r="AI58">
            <v>17427</v>
          </cell>
          <cell r="AJ58">
            <v>1543</v>
          </cell>
          <cell r="AK58">
            <v>0</v>
          </cell>
          <cell r="AL58">
            <v>12</v>
          </cell>
          <cell r="AM58">
            <v>1672</v>
          </cell>
          <cell r="AN58">
            <v>0</v>
          </cell>
          <cell r="AO58">
            <v>36</v>
          </cell>
          <cell r="AP58">
            <v>200</v>
          </cell>
          <cell r="AQ58" t="str">
            <v>N/A</v>
          </cell>
          <cell r="AR58" t="str">
            <v>101574478661</v>
          </cell>
          <cell r="AS58">
            <v>32202</v>
          </cell>
          <cell r="AT58" t="str">
            <v xml:space="preserve"> Raju Sathawane</v>
          </cell>
          <cell r="AU58">
            <v>8805133332</v>
          </cell>
          <cell r="AV58" t="str">
            <v>888512445632</v>
          </cell>
          <cell r="AW58" t="str">
            <v>EXJPS8279F</v>
          </cell>
          <cell r="AX58" t="str">
            <v>HDFC</v>
          </cell>
          <cell r="AY58" t="str">
            <v>50100295909239</v>
          </cell>
        </row>
        <row r="59">
          <cell r="B59" t="str">
            <v>SLPL/PGB/785</v>
          </cell>
          <cell r="C59" t="str">
            <v>Pagarbook</v>
          </cell>
          <cell r="D59" t="str">
            <v>Sunil Patar</v>
          </cell>
          <cell r="E59">
            <v>44409</v>
          </cell>
          <cell r="F59" t="str">
            <v>Male</v>
          </cell>
          <cell r="G59">
            <v>14700</v>
          </cell>
          <cell r="H59">
            <v>4410</v>
          </cell>
          <cell r="I59">
            <v>1992</v>
          </cell>
          <cell r="J59">
            <v>0</v>
          </cell>
          <cell r="K59">
            <v>0</v>
          </cell>
          <cell r="L59">
            <v>1918</v>
          </cell>
          <cell r="M59">
            <v>23020</v>
          </cell>
          <cell r="N59">
            <v>0</v>
          </cell>
          <cell r="O59">
            <v>23020</v>
          </cell>
          <cell r="P59">
            <v>1800</v>
          </cell>
          <cell r="Q59">
            <v>0</v>
          </cell>
          <cell r="R59">
            <v>20</v>
          </cell>
          <cell r="S59">
            <v>1950</v>
          </cell>
          <cell r="T59">
            <v>0</v>
          </cell>
          <cell r="U59">
            <v>40</v>
          </cell>
          <cell r="V59">
            <v>200</v>
          </cell>
          <cell r="W59">
            <v>31</v>
          </cell>
          <cell r="X59">
            <v>0</v>
          </cell>
          <cell r="Y59">
            <v>0</v>
          </cell>
          <cell r="Z59">
            <v>31</v>
          </cell>
          <cell r="AA59">
            <v>14700</v>
          </cell>
          <cell r="AB59">
            <v>4410</v>
          </cell>
          <cell r="AC59">
            <v>1992</v>
          </cell>
          <cell r="AD59">
            <v>0</v>
          </cell>
          <cell r="AE59">
            <v>0</v>
          </cell>
          <cell r="AF59">
            <v>1918</v>
          </cell>
          <cell r="AG59">
            <v>23020</v>
          </cell>
          <cell r="AH59">
            <v>0</v>
          </cell>
          <cell r="AI59">
            <v>23020</v>
          </cell>
          <cell r="AJ59">
            <v>1800</v>
          </cell>
          <cell r="AK59">
            <v>0</v>
          </cell>
          <cell r="AL59">
            <v>20</v>
          </cell>
          <cell r="AM59">
            <v>1950</v>
          </cell>
          <cell r="AN59">
            <v>0</v>
          </cell>
          <cell r="AO59">
            <v>40</v>
          </cell>
          <cell r="AP59">
            <v>200</v>
          </cell>
          <cell r="AQ59" t="str">
            <v>N/A</v>
          </cell>
          <cell r="AR59" t="str">
            <v>101386976565</v>
          </cell>
          <cell r="AS59">
            <v>34881</v>
          </cell>
          <cell r="AT59" t="str">
            <v>Bishwanath Patar</v>
          </cell>
          <cell r="AU59">
            <v>7903932313</v>
          </cell>
          <cell r="AV59" t="str">
            <v>734382752757</v>
          </cell>
          <cell r="AW59" t="str">
            <v>CVFPP6799B</v>
          </cell>
          <cell r="AX59" t="str">
            <v>State Bank of India</v>
          </cell>
          <cell r="AY59" t="str">
            <v>32637720858</v>
          </cell>
        </row>
        <row r="60">
          <cell r="B60" t="str">
            <v>SLPL/PGB/766</v>
          </cell>
          <cell r="C60" t="str">
            <v>Pagarbook</v>
          </cell>
          <cell r="D60" t="str">
            <v>Abdul Rahiman Sait</v>
          </cell>
          <cell r="E60">
            <v>44386</v>
          </cell>
          <cell r="F60" t="str">
            <v>Male</v>
          </cell>
          <cell r="G60">
            <v>21700</v>
          </cell>
          <cell r="H60">
            <v>6510</v>
          </cell>
          <cell r="I60">
            <v>1985</v>
          </cell>
          <cell r="J60">
            <v>0</v>
          </cell>
          <cell r="K60">
            <v>0</v>
          </cell>
          <cell r="L60">
            <v>2925</v>
          </cell>
          <cell r="M60">
            <v>33120</v>
          </cell>
          <cell r="N60">
            <v>2000</v>
          </cell>
          <cell r="O60">
            <v>35120</v>
          </cell>
          <cell r="P60">
            <v>1800</v>
          </cell>
          <cell r="Q60">
            <v>0</v>
          </cell>
          <cell r="R60">
            <v>20</v>
          </cell>
          <cell r="S60">
            <v>1950</v>
          </cell>
          <cell r="T60">
            <v>0</v>
          </cell>
          <cell r="U60">
            <v>20</v>
          </cell>
          <cell r="V60">
            <v>300</v>
          </cell>
          <cell r="W60">
            <v>31</v>
          </cell>
          <cell r="X60">
            <v>0</v>
          </cell>
          <cell r="Y60">
            <v>0</v>
          </cell>
          <cell r="Z60">
            <v>31</v>
          </cell>
          <cell r="AA60">
            <v>21700</v>
          </cell>
          <cell r="AB60">
            <v>6510</v>
          </cell>
          <cell r="AC60">
            <v>1985</v>
          </cell>
          <cell r="AD60">
            <v>0</v>
          </cell>
          <cell r="AE60">
            <v>0</v>
          </cell>
          <cell r="AF60">
            <v>2925</v>
          </cell>
          <cell r="AG60">
            <v>33120</v>
          </cell>
          <cell r="AH60">
            <v>2000</v>
          </cell>
          <cell r="AI60">
            <v>35120</v>
          </cell>
          <cell r="AJ60">
            <v>1800</v>
          </cell>
          <cell r="AK60">
            <v>0</v>
          </cell>
          <cell r="AL60">
            <v>20</v>
          </cell>
          <cell r="AM60">
            <v>1950</v>
          </cell>
          <cell r="AN60">
            <v>0</v>
          </cell>
          <cell r="AO60">
            <v>20</v>
          </cell>
          <cell r="AP60">
            <v>300</v>
          </cell>
          <cell r="AQ60" t="str">
            <v>N/A</v>
          </cell>
          <cell r="AR60" t="str">
            <v>101430016929</v>
          </cell>
          <cell r="AS60">
            <v>33033</v>
          </cell>
          <cell r="AT60" t="str">
            <v>Nazar sait</v>
          </cell>
          <cell r="AU60">
            <v>9847109626</v>
          </cell>
          <cell r="AV60" t="str">
            <v>740742641196</v>
          </cell>
          <cell r="AW60" t="str">
            <v>HSYPS4968C</v>
          </cell>
          <cell r="AX60" t="str">
            <v>Punjab National bank</v>
          </cell>
          <cell r="AY60" t="str">
            <v>4271000404023771</v>
          </cell>
        </row>
        <row r="61">
          <cell r="B61" t="str">
            <v>SLPL/PGB/770</v>
          </cell>
          <cell r="C61" t="str">
            <v>Pagarbook</v>
          </cell>
          <cell r="D61" t="str">
            <v>Syed Asif Ali</v>
          </cell>
          <cell r="E61">
            <v>44393</v>
          </cell>
          <cell r="F61" t="str">
            <v>Male</v>
          </cell>
          <cell r="G61">
            <v>18200</v>
          </cell>
          <cell r="H61">
            <v>5460</v>
          </cell>
          <cell r="I61">
            <v>2026</v>
          </cell>
          <cell r="J61">
            <v>0</v>
          </cell>
          <cell r="K61">
            <v>0</v>
          </cell>
          <cell r="L61">
            <v>2334</v>
          </cell>
          <cell r="M61">
            <v>28020</v>
          </cell>
          <cell r="N61">
            <v>0</v>
          </cell>
          <cell r="O61">
            <v>28020</v>
          </cell>
          <cell r="P61">
            <v>1800</v>
          </cell>
          <cell r="Q61">
            <v>0</v>
          </cell>
          <cell r="R61">
            <v>20</v>
          </cell>
          <cell r="S61">
            <v>1950</v>
          </cell>
          <cell r="T61">
            <v>0</v>
          </cell>
          <cell r="U61">
            <v>40</v>
          </cell>
          <cell r="V61">
            <v>200</v>
          </cell>
          <cell r="W61">
            <v>31</v>
          </cell>
          <cell r="X61">
            <v>0</v>
          </cell>
          <cell r="Y61">
            <v>0</v>
          </cell>
          <cell r="Z61">
            <v>31</v>
          </cell>
          <cell r="AA61">
            <v>18200</v>
          </cell>
          <cell r="AB61">
            <v>5460</v>
          </cell>
          <cell r="AC61">
            <v>2026</v>
          </cell>
          <cell r="AD61">
            <v>0</v>
          </cell>
          <cell r="AE61">
            <v>0</v>
          </cell>
          <cell r="AF61">
            <v>2334</v>
          </cell>
          <cell r="AG61">
            <v>28020</v>
          </cell>
          <cell r="AH61">
            <v>0</v>
          </cell>
          <cell r="AI61">
            <v>28020</v>
          </cell>
          <cell r="AJ61">
            <v>1800</v>
          </cell>
          <cell r="AK61">
            <v>0</v>
          </cell>
          <cell r="AL61">
            <v>20</v>
          </cell>
          <cell r="AM61">
            <v>1950</v>
          </cell>
          <cell r="AN61">
            <v>0</v>
          </cell>
          <cell r="AO61">
            <v>40</v>
          </cell>
          <cell r="AP61">
            <v>200</v>
          </cell>
          <cell r="AQ61" t="str">
            <v>N/A</v>
          </cell>
          <cell r="AR61" t="str">
            <v>101243985907</v>
          </cell>
          <cell r="AS61">
            <v>34294</v>
          </cell>
          <cell r="AT61" t="str">
            <v>Syed Rahim</v>
          </cell>
          <cell r="AU61">
            <v>7036272186</v>
          </cell>
          <cell r="AV61" t="str">
            <v>957080976355</v>
          </cell>
          <cell r="AW61" t="str">
            <v>EEVPS1975B</v>
          </cell>
          <cell r="AX61" t="str">
            <v>IDFC</v>
          </cell>
          <cell r="AY61" t="str">
            <v>10013841774</v>
          </cell>
        </row>
        <row r="62">
          <cell r="B62" t="str">
            <v>SLPL/PGB/774</v>
          </cell>
          <cell r="C62" t="str">
            <v>Pagarbook</v>
          </cell>
          <cell r="D62" t="str">
            <v>Vaddi Prabhu</v>
          </cell>
          <cell r="E62">
            <v>44406</v>
          </cell>
          <cell r="F62" t="str">
            <v>Male</v>
          </cell>
          <cell r="G62">
            <v>23100</v>
          </cell>
          <cell r="H62">
            <v>6930</v>
          </cell>
          <cell r="I62">
            <v>1890</v>
          </cell>
          <cell r="J62">
            <v>0</v>
          </cell>
          <cell r="K62">
            <v>0</v>
          </cell>
          <cell r="L62">
            <v>3082</v>
          </cell>
          <cell r="M62">
            <v>35002</v>
          </cell>
          <cell r="N62">
            <v>2000</v>
          </cell>
          <cell r="O62">
            <v>37002</v>
          </cell>
          <cell r="P62">
            <v>1800</v>
          </cell>
          <cell r="Q62">
            <v>0</v>
          </cell>
          <cell r="R62">
            <v>2</v>
          </cell>
          <cell r="S62">
            <v>1950</v>
          </cell>
          <cell r="T62">
            <v>0</v>
          </cell>
          <cell r="U62">
            <v>5</v>
          </cell>
          <cell r="V62">
            <v>200</v>
          </cell>
          <cell r="W62">
            <v>31</v>
          </cell>
          <cell r="X62">
            <v>0</v>
          </cell>
          <cell r="Y62">
            <v>0</v>
          </cell>
          <cell r="Z62">
            <v>31</v>
          </cell>
          <cell r="AA62">
            <v>23100</v>
          </cell>
          <cell r="AB62">
            <v>6930</v>
          </cell>
          <cell r="AC62">
            <v>1890</v>
          </cell>
          <cell r="AD62">
            <v>0</v>
          </cell>
          <cell r="AE62">
            <v>0</v>
          </cell>
          <cell r="AF62">
            <v>3082</v>
          </cell>
          <cell r="AG62">
            <v>35002</v>
          </cell>
          <cell r="AH62">
            <v>2000</v>
          </cell>
          <cell r="AI62">
            <v>37002</v>
          </cell>
          <cell r="AJ62">
            <v>1800</v>
          </cell>
          <cell r="AK62">
            <v>0</v>
          </cell>
          <cell r="AL62">
            <v>2</v>
          </cell>
          <cell r="AM62">
            <v>1950</v>
          </cell>
          <cell r="AN62">
            <v>0</v>
          </cell>
          <cell r="AO62">
            <v>5</v>
          </cell>
          <cell r="AP62">
            <v>200</v>
          </cell>
          <cell r="AQ62" t="str">
            <v>N/A</v>
          </cell>
          <cell r="AR62" t="str">
            <v>101258353118</v>
          </cell>
          <cell r="AS62">
            <v>34198</v>
          </cell>
          <cell r="AT62" t="str">
            <v>Vaddi Balasubrahmanyam</v>
          </cell>
          <cell r="AU62">
            <v>8008145051</v>
          </cell>
          <cell r="AV62" t="str">
            <v>931304303192</v>
          </cell>
          <cell r="AW62" t="str">
            <v>EMAPP1105H</v>
          </cell>
          <cell r="AX62" t="str">
            <v>Axis Bank</v>
          </cell>
          <cell r="AY62" t="str">
            <v>916010046395064</v>
          </cell>
        </row>
        <row r="63">
          <cell r="B63" t="str">
            <v>SLPL/PGB/775</v>
          </cell>
          <cell r="C63" t="str">
            <v>Pagarbook</v>
          </cell>
          <cell r="D63" t="str">
            <v xml:space="preserve">Ammon Hossain </v>
          </cell>
          <cell r="E63">
            <v>44410</v>
          </cell>
          <cell r="F63" t="str">
            <v>Male</v>
          </cell>
          <cell r="G63">
            <v>14000</v>
          </cell>
          <cell r="H63">
            <v>4200</v>
          </cell>
          <cell r="I63">
            <v>1986</v>
          </cell>
          <cell r="J63">
            <v>0</v>
          </cell>
          <cell r="K63">
            <v>0</v>
          </cell>
          <cell r="L63">
            <v>1834</v>
          </cell>
          <cell r="M63">
            <v>22020</v>
          </cell>
          <cell r="N63">
            <v>0</v>
          </cell>
          <cell r="O63">
            <v>22020</v>
          </cell>
          <cell r="P63">
            <v>1800</v>
          </cell>
          <cell r="Q63">
            <v>0</v>
          </cell>
          <cell r="R63">
            <v>20</v>
          </cell>
          <cell r="S63">
            <v>1950</v>
          </cell>
          <cell r="T63">
            <v>0</v>
          </cell>
          <cell r="U63">
            <v>40</v>
          </cell>
          <cell r="V63">
            <v>200</v>
          </cell>
          <cell r="W63">
            <v>31</v>
          </cell>
          <cell r="X63">
            <v>0</v>
          </cell>
          <cell r="Y63">
            <v>0</v>
          </cell>
          <cell r="Z63">
            <v>31</v>
          </cell>
          <cell r="AA63">
            <v>14000</v>
          </cell>
          <cell r="AB63">
            <v>4200</v>
          </cell>
          <cell r="AC63">
            <v>1986</v>
          </cell>
          <cell r="AD63">
            <v>0</v>
          </cell>
          <cell r="AE63">
            <v>0</v>
          </cell>
          <cell r="AF63">
            <v>1834</v>
          </cell>
          <cell r="AG63">
            <v>22020</v>
          </cell>
          <cell r="AH63">
            <v>0</v>
          </cell>
          <cell r="AI63">
            <v>22020</v>
          </cell>
          <cell r="AJ63">
            <v>1800</v>
          </cell>
          <cell r="AK63">
            <v>0</v>
          </cell>
          <cell r="AL63">
            <v>20</v>
          </cell>
          <cell r="AM63">
            <v>1950</v>
          </cell>
          <cell r="AN63">
            <v>0</v>
          </cell>
          <cell r="AO63">
            <v>40</v>
          </cell>
          <cell r="AP63">
            <v>200</v>
          </cell>
          <cell r="AQ63" t="str">
            <v>N/A</v>
          </cell>
          <cell r="AR63" t="str">
            <v>101716671502</v>
          </cell>
          <cell r="AS63">
            <v>37099</v>
          </cell>
          <cell r="AT63" t="str">
            <v>Aptaf hossain</v>
          </cell>
          <cell r="AU63">
            <v>8250391679</v>
          </cell>
          <cell r="AV63" t="str">
            <v>229471637405</v>
          </cell>
          <cell r="AW63" t="str">
            <v>BKCPH0578R</v>
          </cell>
          <cell r="AX63" t="str">
            <v>State Bank Of India</v>
          </cell>
          <cell r="AY63" t="str">
            <v>40442988431</v>
          </cell>
        </row>
        <row r="64">
          <cell r="B64" t="str">
            <v>SLPL/PGB/786</v>
          </cell>
          <cell r="C64" t="str">
            <v>Pagarbook</v>
          </cell>
          <cell r="D64" t="str">
            <v>Javed Ahmad Shaikh</v>
          </cell>
          <cell r="E64">
            <v>44427</v>
          </cell>
          <cell r="F64" t="str">
            <v>Male</v>
          </cell>
          <cell r="G64">
            <v>22400</v>
          </cell>
          <cell r="H64">
            <v>6720</v>
          </cell>
          <cell r="I64">
            <v>1892</v>
          </cell>
          <cell r="J64">
            <v>0</v>
          </cell>
          <cell r="K64">
            <v>0</v>
          </cell>
          <cell r="L64">
            <v>3000</v>
          </cell>
          <cell r="M64">
            <v>34012</v>
          </cell>
          <cell r="N64">
            <v>2000</v>
          </cell>
          <cell r="O64">
            <v>36012</v>
          </cell>
          <cell r="P64">
            <v>1800</v>
          </cell>
          <cell r="Q64">
            <v>0</v>
          </cell>
          <cell r="R64">
            <v>12</v>
          </cell>
          <cell r="S64">
            <v>1950</v>
          </cell>
          <cell r="T64">
            <v>0</v>
          </cell>
          <cell r="U64">
            <v>36</v>
          </cell>
          <cell r="V64">
            <v>200</v>
          </cell>
          <cell r="W64">
            <v>31</v>
          </cell>
          <cell r="X64">
            <v>0</v>
          </cell>
          <cell r="Y64">
            <v>0</v>
          </cell>
          <cell r="Z64">
            <v>30</v>
          </cell>
          <cell r="AA64">
            <v>21677</v>
          </cell>
          <cell r="AB64">
            <v>6503</v>
          </cell>
          <cell r="AC64">
            <v>1831</v>
          </cell>
          <cell r="AD64">
            <v>0</v>
          </cell>
          <cell r="AE64">
            <v>0</v>
          </cell>
          <cell r="AF64">
            <v>2903</v>
          </cell>
          <cell r="AG64">
            <v>32915</v>
          </cell>
          <cell r="AH64">
            <v>1935</v>
          </cell>
          <cell r="AI64">
            <v>34850</v>
          </cell>
          <cell r="AJ64">
            <v>1800</v>
          </cell>
          <cell r="AK64">
            <v>0</v>
          </cell>
          <cell r="AL64">
            <v>12</v>
          </cell>
          <cell r="AM64">
            <v>1950</v>
          </cell>
          <cell r="AN64">
            <v>0</v>
          </cell>
          <cell r="AO64">
            <v>36</v>
          </cell>
          <cell r="AP64">
            <v>200</v>
          </cell>
          <cell r="AQ64" t="str">
            <v>N/A</v>
          </cell>
          <cell r="AR64" t="str">
            <v>101213257074</v>
          </cell>
          <cell r="AS64">
            <v>33081</v>
          </cell>
          <cell r="AT64" t="str">
            <v>Ahmed Munir Shaikh</v>
          </cell>
          <cell r="AU64">
            <v>8928256122</v>
          </cell>
          <cell r="AV64" t="str">
            <v>265182727847</v>
          </cell>
          <cell r="AW64" t="str">
            <v>CHLPS8454G</v>
          </cell>
          <cell r="AX64" t="str">
            <v>ICICI Bank</v>
          </cell>
          <cell r="AY64" t="str">
            <v>195901511527</v>
          </cell>
        </row>
        <row r="65">
          <cell r="B65" t="str">
            <v>SLPL/PGB/793</v>
          </cell>
          <cell r="C65" t="str">
            <v>Pagarbook</v>
          </cell>
          <cell r="D65" t="str">
            <v>Tushar Rajput</v>
          </cell>
          <cell r="E65">
            <v>44442</v>
          </cell>
          <cell r="F65" t="str">
            <v>Male</v>
          </cell>
          <cell r="G65">
            <v>14000</v>
          </cell>
          <cell r="H65">
            <v>4200</v>
          </cell>
          <cell r="I65">
            <v>1617</v>
          </cell>
          <cell r="J65">
            <v>0</v>
          </cell>
          <cell r="K65">
            <v>0</v>
          </cell>
          <cell r="L65">
            <v>1983</v>
          </cell>
          <cell r="M65">
            <v>21800</v>
          </cell>
          <cell r="N65">
            <v>2000</v>
          </cell>
          <cell r="O65">
            <v>23800</v>
          </cell>
          <cell r="P65">
            <v>1800</v>
          </cell>
          <cell r="Q65">
            <v>0</v>
          </cell>
          <cell r="R65">
            <v>0</v>
          </cell>
          <cell r="S65">
            <v>1950</v>
          </cell>
          <cell r="T65">
            <v>0</v>
          </cell>
          <cell r="U65">
            <v>0</v>
          </cell>
          <cell r="V65">
            <v>0</v>
          </cell>
          <cell r="W65">
            <v>31</v>
          </cell>
          <cell r="X65">
            <v>0</v>
          </cell>
          <cell r="Y65">
            <v>0</v>
          </cell>
          <cell r="Z65">
            <v>31</v>
          </cell>
          <cell r="AA65">
            <v>14000</v>
          </cell>
          <cell r="AB65">
            <v>4200</v>
          </cell>
          <cell r="AC65">
            <v>1617</v>
          </cell>
          <cell r="AD65">
            <v>0</v>
          </cell>
          <cell r="AE65">
            <v>0</v>
          </cell>
          <cell r="AF65">
            <v>1983</v>
          </cell>
          <cell r="AG65">
            <v>21800</v>
          </cell>
          <cell r="AH65">
            <v>2000</v>
          </cell>
          <cell r="AI65">
            <v>23800</v>
          </cell>
          <cell r="AJ65">
            <v>1800</v>
          </cell>
          <cell r="AK65">
            <v>0</v>
          </cell>
          <cell r="AL65">
            <v>0</v>
          </cell>
          <cell r="AM65">
            <v>1950</v>
          </cell>
          <cell r="AN65">
            <v>0</v>
          </cell>
          <cell r="AO65">
            <v>0</v>
          </cell>
          <cell r="AP65">
            <v>0</v>
          </cell>
          <cell r="AQ65" t="str">
            <v>N/A</v>
          </cell>
          <cell r="AR65" t="str">
            <v>101696459145</v>
          </cell>
          <cell r="AS65">
            <v>37199</v>
          </cell>
          <cell r="AT65" t="str">
            <v>Shankar Lal Kachhawa</v>
          </cell>
          <cell r="AU65">
            <v>9660490610</v>
          </cell>
          <cell r="AV65" t="str">
            <v>728192310484</v>
          </cell>
          <cell r="AW65" t="str">
            <v>LDSPK9003P</v>
          </cell>
          <cell r="AX65" t="str">
            <v>UCO Bank</v>
          </cell>
          <cell r="AY65" t="str">
            <v>20880110044971</v>
          </cell>
        </row>
        <row r="66">
          <cell r="B66" t="str">
            <v>SLPL/PGB/794</v>
          </cell>
          <cell r="C66" t="str">
            <v>Pagarbook</v>
          </cell>
          <cell r="D66" t="str">
            <v>Zeia Ahmed Laskar</v>
          </cell>
          <cell r="E66">
            <v>44445</v>
          </cell>
          <cell r="F66" t="str">
            <v>Male</v>
          </cell>
          <cell r="G66">
            <v>17150</v>
          </cell>
          <cell r="H66">
            <v>5145</v>
          </cell>
          <cell r="I66">
            <v>2016</v>
          </cell>
          <cell r="J66">
            <v>0</v>
          </cell>
          <cell r="K66">
            <v>0</v>
          </cell>
          <cell r="L66">
            <v>2209</v>
          </cell>
          <cell r="M66">
            <v>26520</v>
          </cell>
          <cell r="N66">
            <v>0</v>
          </cell>
          <cell r="O66">
            <v>26520</v>
          </cell>
          <cell r="P66">
            <v>1800</v>
          </cell>
          <cell r="Q66">
            <v>0</v>
          </cell>
          <cell r="R66">
            <v>20</v>
          </cell>
          <cell r="S66">
            <v>1950</v>
          </cell>
          <cell r="T66">
            <v>0</v>
          </cell>
          <cell r="U66">
            <v>40</v>
          </cell>
          <cell r="V66">
            <v>200</v>
          </cell>
          <cell r="W66">
            <v>31</v>
          </cell>
          <cell r="X66">
            <v>0</v>
          </cell>
          <cell r="Y66">
            <v>0</v>
          </cell>
          <cell r="Z66">
            <v>31</v>
          </cell>
          <cell r="AA66">
            <v>17150</v>
          </cell>
          <cell r="AB66">
            <v>5145</v>
          </cell>
          <cell r="AC66">
            <v>2016</v>
          </cell>
          <cell r="AD66">
            <v>0</v>
          </cell>
          <cell r="AE66">
            <v>0</v>
          </cell>
          <cell r="AF66">
            <v>2209</v>
          </cell>
          <cell r="AG66">
            <v>26520</v>
          </cell>
          <cell r="AH66">
            <v>0</v>
          </cell>
          <cell r="AI66">
            <v>26520</v>
          </cell>
          <cell r="AJ66">
            <v>1800</v>
          </cell>
          <cell r="AK66">
            <v>0</v>
          </cell>
          <cell r="AL66">
            <v>20</v>
          </cell>
          <cell r="AM66">
            <v>1950</v>
          </cell>
          <cell r="AN66">
            <v>0</v>
          </cell>
          <cell r="AO66">
            <v>40</v>
          </cell>
          <cell r="AP66">
            <v>200</v>
          </cell>
          <cell r="AQ66" t="str">
            <v>N/A</v>
          </cell>
          <cell r="AR66" t="str">
            <v>101444164481</v>
          </cell>
          <cell r="AS66">
            <v>35838</v>
          </cell>
          <cell r="AT66" t="str">
            <v>Nurul Hoque Laskar</v>
          </cell>
          <cell r="AU66">
            <v>7002796267</v>
          </cell>
          <cell r="AV66" t="str">
            <v>794661215432</v>
          </cell>
          <cell r="AW66" t="str">
            <v>APJPL0522L</v>
          </cell>
          <cell r="AX66" t="str">
            <v>HDFC Bank</v>
          </cell>
          <cell r="AY66" t="str">
            <v>50100321494673</v>
          </cell>
        </row>
        <row r="67">
          <cell r="B67" t="str">
            <v>SLPL/PGB/795</v>
          </cell>
          <cell r="C67" t="str">
            <v>Pagarbook</v>
          </cell>
          <cell r="D67" t="str">
            <v>Ashutosh Singh</v>
          </cell>
          <cell r="E67">
            <v>44445</v>
          </cell>
          <cell r="F67" t="str">
            <v>Male</v>
          </cell>
          <cell r="G67">
            <v>14000</v>
          </cell>
          <cell r="H67">
            <v>4200</v>
          </cell>
          <cell r="I67">
            <v>1986</v>
          </cell>
          <cell r="J67">
            <v>0</v>
          </cell>
          <cell r="K67">
            <v>0</v>
          </cell>
          <cell r="L67">
            <v>1834</v>
          </cell>
          <cell r="M67">
            <v>22020</v>
          </cell>
          <cell r="N67">
            <v>0</v>
          </cell>
          <cell r="O67">
            <v>22020</v>
          </cell>
          <cell r="P67">
            <v>1800</v>
          </cell>
          <cell r="Q67">
            <v>0</v>
          </cell>
          <cell r="R67">
            <v>20</v>
          </cell>
          <cell r="S67">
            <v>1950</v>
          </cell>
          <cell r="T67">
            <v>0</v>
          </cell>
          <cell r="U67">
            <v>40</v>
          </cell>
          <cell r="V67">
            <v>200</v>
          </cell>
          <cell r="W67">
            <v>31</v>
          </cell>
          <cell r="X67">
            <v>0</v>
          </cell>
          <cell r="Y67">
            <v>0</v>
          </cell>
          <cell r="Z67">
            <v>31</v>
          </cell>
          <cell r="AA67">
            <v>14000</v>
          </cell>
          <cell r="AB67">
            <v>4200</v>
          </cell>
          <cell r="AC67">
            <v>1986</v>
          </cell>
          <cell r="AD67">
            <v>0</v>
          </cell>
          <cell r="AE67">
            <v>0</v>
          </cell>
          <cell r="AF67">
            <v>1834</v>
          </cell>
          <cell r="AG67">
            <v>22020</v>
          </cell>
          <cell r="AH67">
            <v>0</v>
          </cell>
          <cell r="AI67">
            <v>22020</v>
          </cell>
          <cell r="AJ67">
            <v>1800</v>
          </cell>
          <cell r="AK67">
            <v>0</v>
          </cell>
          <cell r="AL67">
            <v>20</v>
          </cell>
          <cell r="AM67">
            <v>1950</v>
          </cell>
          <cell r="AN67">
            <v>0</v>
          </cell>
          <cell r="AO67">
            <v>40</v>
          </cell>
          <cell r="AP67">
            <v>200</v>
          </cell>
          <cell r="AQ67" t="str">
            <v>N/A</v>
          </cell>
          <cell r="AR67" t="str">
            <v>101731759262</v>
          </cell>
          <cell r="AS67">
            <v>36456</v>
          </cell>
          <cell r="AT67" t="str">
            <v>Awdhesh Raj Singh</v>
          </cell>
          <cell r="AU67">
            <v>7905845093</v>
          </cell>
          <cell r="AV67" t="str">
            <v>637141463418</v>
          </cell>
          <cell r="AW67" t="str">
            <v>LRNPS2303D</v>
          </cell>
          <cell r="AX67" t="str">
            <v>Punjab National Bank</v>
          </cell>
          <cell r="AY67" t="str">
            <v>5865001500000857</v>
          </cell>
        </row>
        <row r="68">
          <cell r="B68" t="str">
            <v>SLPL/PGB/797</v>
          </cell>
          <cell r="C68" t="str">
            <v>Pagarbook</v>
          </cell>
          <cell r="D68" t="str">
            <v>Rozy Sahoo</v>
          </cell>
          <cell r="E68">
            <v>44448</v>
          </cell>
          <cell r="F68" t="str">
            <v>Female</v>
          </cell>
          <cell r="G68">
            <v>18200</v>
          </cell>
          <cell r="H68">
            <v>5460</v>
          </cell>
          <cell r="I68">
            <v>1838</v>
          </cell>
          <cell r="J68">
            <v>0</v>
          </cell>
          <cell r="K68">
            <v>0</v>
          </cell>
          <cell r="L68">
            <v>2317</v>
          </cell>
          <cell r="M68">
            <v>27815</v>
          </cell>
          <cell r="N68">
            <v>0</v>
          </cell>
          <cell r="O68">
            <v>27815</v>
          </cell>
          <cell r="P68">
            <v>1800</v>
          </cell>
          <cell r="Q68">
            <v>0</v>
          </cell>
          <cell r="R68">
            <v>15</v>
          </cell>
          <cell r="S68">
            <v>1950</v>
          </cell>
          <cell r="T68">
            <v>0</v>
          </cell>
          <cell r="U68">
            <v>45</v>
          </cell>
          <cell r="V68">
            <v>0</v>
          </cell>
          <cell r="W68">
            <v>31</v>
          </cell>
          <cell r="X68">
            <v>0</v>
          </cell>
          <cell r="Y68">
            <v>0</v>
          </cell>
          <cell r="Z68">
            <v>20</v>
          </cell>
          <cell r="AA68">
            <v>11742</v>
          </cell>
          <cell r="AB68">
            <v>3523</v>
          </cell>
          <cell r="AC68">
            <v>1186</v>
          </cell>
          <cell r="AD68">
            <v>0</v>
          </cell>
          <cell r="AE68">
            <v>0</v>
          </cell>
          <cell r="AF68">
            <v>1495</v>
          </cell>
          <cell r="AG68">
            <v>17945</v>
          </cell>
          <cell r="AH68">
            <v>0</v>
          </cell>
          <cell r="AI68">
            <v>17945</v>
          </cell>
          <cell r="AJ68">
            <v>1551</v>
          </cell>
          <cell r="AK68">
            <v>0</v>
          </cell>
          <cell r="AL68">
            <v>15</v>
          </cell>
          <cell r="AM68">
            <v>1681</v>
          </cell>
          <cell r="AN68">
            <v>0</v>
          </cell>
          <cell r="AO68">
            <v>45</v>
          </cell>
          <cell r="AP68">
            <v>0</v>
          </cell>
          <cell r="AQ68" t="str">
            <v>N/A</v>
          </cell>
          <cell r="AR68" t="str">
            <v>101727483638</v>
          </cell>
          <cell r="AS68">
            <v>33052</v>
          </cell>
          <cell r="AT68" t="str">
            <v>Pramod Kumar</v>
          </cell>
          <cell r="AU68" t="str">
            <v>8305705758/9285556666</v>
          </cell>
          <cell r="AV68" t="str">
            <v>408564958082</v>
          </cell>
          <cell r="AW68" t="str">
            <v>CQNPK8081N</v>
          </cell>
          <cell r="AX68" t="str">
            <v>Axis Bank</v>
          </cell>
          <cell r="AY68" t="str">
            <v>919010007847778</v>
          </cell>
        </row>
        <row r="69">
          <cell r="B69" t="str">
            <v>SLPL/PGB/798</v>
          </cell>
          <cell r="C69" t="str">
            <v>Pagarbook</v>
          </cell>
          <cell r="D69" t="str">
            <v>Rohit Babubhai Panchal</v>
          </cell>
          <cell r="E69">
            <v>44457</v>
          </cell>
          <cell r="F69" t="str">
            <v>Male</v>
          </cell>
          <cell r="G69">
            <v>10500</v>
          </cell>
          <cell r="H69">
            <v>3150</v>
          </cell>
          <cell r="I69">
            <v>1831</v>
          </cell>
          <cell r="J69">
            <v>0</v>
          </cell>
          <cell r="K69">
            <v>0</v>
          </cell>
          <cell r="L69">
            <v>1589</v>
          </cell>
          <cell r="M69">
            <v>17070</v>
          </cell>
          <cell r="N69">
            <v>2000</v>
          </cell>
          <cell r="O69">
            <v>19070</v>
          </cell>
          <cell r="P69">
            <v>1720</v>
          </cell>
          <cell r="Q69">
            <v>144</v>
          </cell>
          <cell r="R69">
            <v>6</v>
          </cell>
          <cell r="S69">
            <v>1863</v>
          </cell>
          <cell r="T69">
            <v>620</v>
          </cell>
          <cell r="U69">
            <v>12</v>
          </cell>
          <cell r="V69">
            <v>200</v>
          </cell>
          <cell r="W69">
            <v>31</v>
          </cell>
          <cell r="X69">
            <v>0</v>
          </cell>
          <cell r="Y69">
            <v>0</v>
          </cell>
          <cell r="Z69">
            <v>29</v>
          </cell>
          <cell r="AA69">
            <v>9823</v>
          </cell>
          <cell r="AB69">
            <v>2947</v>
          </cell>
          <cell r="AC69">
            <v>1713</v>
          </cell>
          <cell r="AD69">
            <v>0</v>
          </cell>
          <cell r="AE69">
            <v>0</v>
          </cell>
          <cell r="AF69">
            <v>1486</v>
          </cell>
          <cell r="AG69">
            <v>15969</v>
          </cell>
          <cell r="AH69">
            <v>1871</v>
          </cell>
          <cell r="AI69">
            <v>17840</v>
          </cell>
          <cell r="AJ69">
            <v>1609</v>
          </cell>
          <cell r="AK69">
            <v>134</v>
          </cell>
          <cell r="AL69">
            <v>6</v>
          </cell>
          <cell r="AM69">
            <v>1743</v>
          </cell>
          <cell r="AN69">
            <v>580</v>
          </cell>
          <cell r="AO69">
            <v>12</v>
          </cell>
          <cell r="AP69">
            <v>200</v>
          </cell>
          <cell r="AQ69">
            <v>3909461325</v>
          </cell>
          <cell r="AR69" t="str">
            <v>100734498567</v>
          </cell>
          <cell r="AS69">
            <v>34068</v>
          </cell>
          <cell r="AT69" t="str">
            <v>BABUBHAI ZAVERBHAI PANCHAL</v>
          </cell>
          <cell r="AU69">
            <v>8866475907</v>
          </cell>
          <cell r="AV69" t="str">
            <v>702240086128</v>
          </cell>
          <cell r="AW69" t="str">
            <v>CNOPP0779E</v>
          </cell>
          <cell r="AX69" t="str">
            <v>State bank of India</v>
          </cell>
          <cell r="AY69" t="str">
            <v>35179336674</v>
          </cell>
        </row>
        <row r="70">
          <cell r="B70" t="str">
            <v>SLPL/PGB/737</v>
          </cell>
          <cell r="C70" t="str">
            <v>Pagarbook</v>
          </cell>
          <cell r="D70" t="str">
            <v>Pratish Sahu</v>
          </cell>
          <cell r="E70">
            <v>44266</v>
          </cell>
          <cell r="F70" t="str">
            <v>Male</v>
          </cell>
          <cell r="G70">
            <v>17500</v>
          </cell>
          <cell r="H70">
            <v>5250</v>
          </cell>
          <cell r="I70">
            <v>1812</v>
          </cell>
          <cell r="J70">
            <v>0</v>
          </cell>
          <cell r="K70">
            <v>0</v>
          </cell>
          <cell r="L70">
            <v>2414</v>
          </cell>
          <cell r="M70">
            <v>26976</v>
          </cell>
          <cell r="N70">
            <v>2000</v>
          </cell>
          <cell r="O70">
            <v>28976</v>
          </cell>
          <cell r="P70">
            <v>1800</v>
          </cell>
          <cell r="Q70">
            <v>0</v>
          </cell>
          <cell r="R70">
            <v>10</v>
          </cell>
          <cell r="S70">
            <v>1950</v>
          </cell>
          <cell r="T70">
            <v>0</v>
          </cell>
          <cell r="U70">
            <v>30</v>
          </cell>
          <cell r="V70">
            <v>166</v>
          </cell>
          <cell r="W70">
            <v>30</v>
          </cell>
          <cell r="X70">
            <v>0</v>
          </cell>
          <cell r="Y70">
            <v>0</v>
          </cell>
          <cell r="Z70">
            <v>10</v>
          </cell>
          <cell r="AA70">
            <v>5833</v>
          </cell>
          <cell r="AB70">
            <v>1750</v>
          </cell>
          <cell r="AC70">
            <v>604</v>
          </cell>
          <cell r="AD70">
            <v>0</v>
          </cell>
          <cell r="AE70">
            <v>0</v>
          </cell>
          <cell r="AF70">
            <v>805</v>
          </cell>
          <cell r="AG70">
            <v>8992</v>
          </cell>
          <cell r="AH70">
            <v>667</v>
          </cell>
          <cell r="AI70">
            <v>9659</v>
          </cell>
          <cell r="AJ70">
            <v>852</v>
          </cell>
          <cell r="AK70">
            <v>0</v>
          </cell>
          <cell r="AL70">
            <v>10</v>
          </cell>
          <cell r="AM70">
            <v>924</v>
          </cell>
          <cell r="AN70">
            <v>0</v>
          </cell>
          <cell r="AO70">
            <v>30</v>
          </cell>
          <cell r="AP70">
            <v>166</v>
          </cell>
          <cell r="AQ70" t="str">
            <v>N/A</v>
          </cell>
          <cell r="AR70" t="str">
            <v>101673295707</v>
          </cell>
          <cell r="AS70">
            <v>30605</v>
          </cell>
          <cell r="AT70" t="str">
            <v>Moolchand Sahu</v>
          </cell>
          <cell r="AU70" t="str">
            <v>8130410669 /9711857125</v>
          </cell>
          <cell r="AV70" t="str">
            <v>997360107592</v>
          </cell>
          <cell r="AW70" t="str">
            <v>DFQPS9165N</v>
          </cell>
          <cell r="AX70" t="str">
            <v>Kotak Mahindra Bank</v>
          </cell>
          <cell r="AY70" t="str">
            <v>6945727330</v>
          </cell>
        </row>
        <row r="71">
          <cell r="B71" t="str">
            <v>SLPL/PGB/754</v>
          </cell>
          <cell r="C71" t="str">
            <v>Pagarbook</v>
          </cell>
          <cell r="D71" t="str">
            <v>Sandeep Raju Sathawane</v>
          </cell>
          <cell r="E71">
            <v>44348</v>
          </cell>
          <cell r="F71" t="str">
            <v>Male</v>
          </cell>
          <cell r="G71">
            <v>16100</v>
          </cell>
          <cell r="H71">
            <v>4830</v>
          </cell>
          <cell r="I71">
            <v>1832</v>
          </cell>
          <cell r="J71">
            <v>0</v>
          </cell>
          <cell r="K71">
            <v>0</v>
          </cell>
          <cell r="L71">
            <v>2250</v>
          </cell>
          <cell r="M71">
            <v>25012</v>
          </cell>
          <cell r="N71">
            <v>2000</v>
          </cell>
          <cell r="O71">
            <v>27012</v>
          </cell>
          <cell r="P71">
            <v>1800</v>
          </cell>
          <cell r="Q71">
            <v>0</v>
          </cell>
          <cell r="R71">
            <v>12</v>
          </cell>
          <cell r="S71">
            <v>1950</v>
          </cell>
          <cell r="T71">
            <v>0</v>
          </cell>
          <cell r="U71">
            <v>36</v>
          </cell>
          <cell r="V71">
            <v>200</v>
          </cell>
          <cell r="W71">
            <v>30</v>
          </cell>
          <cell r="X71">
            <v>0</v>
          </cell>
          <cell r="Y71">
            <v>0</v>
          </cell>
          <cell r="Z71">
            <v>11</v>
          </cell>
          <cell r="AA71">
            <v>5903</v>
          </cell>
          <cell r="AB71">
            <v>1771</v>
          </cell>
          <cell r="AC71">
            <v>672</v>
          </cell>
          <cell r="AD71">
            <v>0</v>
          </cell>
          <cell r="AE71">
            <v>0</v>
          </cell>
          <cell r="AF71">
            <v>825</v>
          </cell>
          <cell r="AG71">
            <v>9171</v>
          </cell>
          <cell r="AH71">
            <v>733</v>
          </cell>
          <cell r="AI71">
            <v>9904</v>
          </cell>
          <cell r="AJ71">
            <v>257</v>
          </cell>
          <cell r="AK71">
            <v>0</v>
          </cell>
          <cell r="AL71">
            <v>0</v>
          </cell>
          <cell r="AM71">
            <v>278</v>
          </cell>
          <cell r="AN71">
            <v>0</v>
          </cell>
          <cell r="AO71">
            <v>0</v>
          </cell>
          <cell r="AP71">
            <v>0</v>
          </cell>
          <cell r="AQ71" t="str">
            <v>N/A</v>
          </cell>
          <cell r="AR71" t="str">
            <v>101574478661</v>
          </cell>
          <cell r="AS71">
            <v>32202</v>
          </cell>
          <cell r="AT71" t="str">
            <v xml:space="preserve"> Raju Sathawane</v>
          </cell>
          <cell r="AU71">
            <v>8805133332</v>
          </cell>
          <cell r="AV71" t="str">
            <v>888512445632</v>
          </cell>
          <cell r="AW71" t="str">
            <v>EXJPS8279F</v>
          </cell>
          <cell r="AX71" t="str">
            <v>HDFC</v>
          </cell>
          <cell r="AY71" t="str">
            <v>50100295909239</v>
          </cell>
        </row>
        <row r="72">
          <cell r="B72" t="str">
            <v>SLPL/PGB/779</v>
          </cell>
          <cell r="C72" t="str">
            <v>Pagarbook</v>
          </cell>
          <cell r="D72" t="str">
            <v>Umang Laxmidas Majethia</v>
          </cell>
          <cell r="E72">
            <v>44419</v>
          </cell>
          <cell r="F72" t="str">
            <v>Male</v>
          </cell>
          <cell r="G72">
            <v>14000</v>
          </cell>
          <cell r="H72">
            <v>4200</v>
          </cell>
          <cell r="I72">
            <v>1812</v>
          </cell>
          <cell r="J72">
            <v>0</v>
          </cell>
          <cell r="K72">
            <v>0</v>
          </cell>
          <cell r="L72">
            <v>2000</v>
          </cell>
          <cell r="M72">
            <v>22012</v>
          </cell>
          <cell r="N72">
            <v>2000</v>
          </cell>
          <cell r="O72">
            <v>24012</v>
          </cell>
          <cell r="P72">
            <v>1800</v>
          </cell>
          <cell r="Q72">
            <v>0</v>
          </cell>
          <cell r="R72">
            <v>12</v>
          </cell>
          <cell r="S72">
            <v>1950</v>
          </cell>
          <cell r="T72">
            <v>0</v>
          </cell>
          <cell r="U72">
            <v>36</v>
          </cell>
          <cell r="V72">
            <v>200</v>
          </cell>
          <cell r="W72">
            <v>30</v>
          </cell>
          <cell r="X72">
            <v>0</v>
          </cell>
          <cell r="Y72">
            <v>0</v>
          </cell>
          <cell r="Z72">
            <v>26</v>
          </cell>
          <cell r="AA72">
            <v>12133</v>
          </cell>
          <cell r="AB72">
            <v>3640</v>
          </cell>
          <cell r="AC72">
            <v>1570</v>
          </cell>
          <cell r="AD72">
            <v>0</v>
          </cell>
          <cell r="AE72">
            <v>0</v>
          </cell>
          <cell r="AF72">
            <v>1733</v>
          </cell>
          <cell r="AG72">
            <v>19077</v>
          </cell>
          <cell r="AH72">
            <v>1733</v>
          </cell>
          <cell r="AI72">
            <v>20810</v>
          </cell>
          <cell r="AJ72">
            <v>1800</v>
          </cell>
          <cell r="AK72">
            <v>0</v>
          </cell>
          <cell r="AL72">
            <v>12</v>
          </cell>
          <cell r="AM72">
            <v>1950</v>
          </cell>
          <cell r="AN72">
            <v>0</v>
          </cell>
          <cell r="AO72">
            <v>36</v>
          </cell>
          <cell r="AP72">
            <v>200</v>
          </cell>
          <cell r="AQ72" t="str">
            <v>N/A</v>
          </cell>
          <cell r="AR72" t="str">
            <v>101045803764</v>
          </cell>
          <cell r="AS72">
            <v>27198</v>
          </cell>
          <cell r="AT72" t="str">
            <v>Laxmidas Majethia</v>
          </cell>
          <cell r="AU72">
            <v>8329170754</v>
          </cell>
          <cell r="AV72" t="str">
            <v>215649698442</v>
          </cell>
          <cell r="AW72" t="str">
            <v>ABTPM0450G</v>
          </cell>
          <cell r="AX72" t="str">
            <v>HDFC Bank</v>
          </cell>
          <cell r="AY72" t="str">
            <v>00641000187377</v>
          </cell>
        </row>
        <row r="73">
          <cell r="B73" t="str">
            <v>SLPL/PGB/797</v>
          </cell>
          <cell r="C73" t="str">
            <v>Pagarbook</v>
          </cell>
          <cell r="D73" t="str">
            <v>Rozy Sahoo</v>
          </cell>
          <cell r="E73">
            <v>44448</v>
          </cell>
          <cell r="F73" t="str">
            <v>Female</v>
          </cell>
          <cell r="G73">
            <v>18200</v>
          </cell>
          <cell r="H73">
            <v>5460</v>
          </cell>
          <cell r="I73">
            <v>1838</v>
          </cell>
          <cell r="J73">
            <v>0</v>
          </cell>
          <cell r="K73">
            <v>0</v>
          </cell>
          <cell r="L73">
            <v>2317</v>
          </cell>
          <cell r="M73">
            <v>27815</v>
          </cell>
          <cell r="N73">
            <v>0</v>
          </cell>
          <cell r="O73">
            <v>27815</v>
          </cell>
          <cell r="P73">
            <v>1800</v>
          </cell>
          <cell r="Q73">
            <v>0</v>
          </cell>
          <cell r="R73">
            <v>15</v>
          </cell>
          <cell r="S73">
            <v>1950</v>
          </cell>
          <cell r="T73">
            <v>0</v>
          </cell>
          <cell r="U73">
            <v>45</v>
          </cell>
          <cell r="V73">
            <v>0</v>
          </cell>
          <cell r="W73">
            <v>30</v>
          </cell>
          <cell r="X73">
            <v>0</v>
          </cell>
          <cell r="Y73">
            <v>0</v>
          </cell>
          <cell r="Z73">
            <v>11</v>
          </cell>
          <cell r="AA73">
            <v>6673</v>
          </cell>
          <cell r="AB73">
            <v>2002</v>
          </cell>
          <cell r="AC73">
            <v>674</v>
          </cell>
          <cell r="AD73">
            <v>0</v>
          </cell>
          <cell r="AE73">
            <v>0</v>
          </cell>
          <cell r="AF73">
            <v>850</v>
          </cell>
          <cell r="AG73">
            <v>10199</v>
          </cell>
          <cell r="AH73">
            <v>0</v>
          </cell>
          <cell r="AI73">
            <v>10199</v>
          </cell>
          <cell r="AJ73">
            <v>249</v>
          </cell>
          <cell r="AK73">
            <v>0</v>
          </cell>
          <cell r="AL73">
            <v>0</v>
          </cell>
          <cell r="AM73">
            <v>269</v>
          </cell>
          <cell r="AN73">
            <v>0</v>
          </cell>
          <cell r="AO73">
            <v>0</v>
          </cell>
          <cell r="AP73">
            <v>0</v>
          </cell>
          <cell r="AQ73" t="str">
            <v>N/A</v>
          </cell>
          <cell r="AR73" t="str">
            <v>101727483638</v>
          </cell>
          <cell r="AS73">
            <v>33052</v>
          </cell>
          <cell r="AT73" t="str">
            <v>Pramod Kumar</v>
          </cell>
          <cell r="AU73" t="str">
            <v>8305705758/9285556666</v>
          </cell>
          <cell r="AV73" t="str">
            <v>408564958082</v>
          </cell>
          <cell r="AW73" t="str">
            <v>CQNPK8081N</v>
          </cell>
          <cell r="AX73" t="str">
            <v>Axis Bank</v>
          </cell>
          <cell r="AY73" t="str">
            <v>919010007847778</v>
          </cell>
        </row>
        <row r="74">
          <cell r="B74" t="str">
            <v>SLPL/PGB/800</v>
          </cell>
          <cell r="C74" t="str">
            <v>Pagarbook</v>
          </cell>
          <cell r="D74" t="str">
            <v>Manoj Ramesh Wagh</v>
          </cell>
          <cell r="E74">
            <v>44457</v>
          </cell>
          <cell r="F74" t="str">
            <v>Male</v>
          </cell>
          <cell r="G74">
            <v>14000</v>
          </cell>
          <cell r="H74">
            <v>4200</v>
          </cell>
          <cell r="I74">
            <v>1812</v>
          </cell>
          <cell r="J74">
            <v>0</v>
          </cell>
          <cell r="K74">
            <v>0</v>
          </cell>
          <cell r="L74">
            <v>2000</v>
          </cell>
          <cell r="M74">
            <v>22012</v>
          </cell>
          <cell r="N74">
            <v>2000</v>
          </cell>
          <cell r="O74">
            <v>24012</v>
          </cell>
          <cell r="P74">
            <v>1800</v>
          </cell>
          <cell r="Q74">
            <v>0</v>
          </cell>
          <cell r="R74">
            <v>12</v>
          </cell>
          <cell r="S74">
            <v>1950</v>
          </cell>
          <cell r="T74">
            <v>0</v>
          </cell>
          <cell r="U74">
            <v>36</v>
          </cell>
          <cell r="V74">
            <v>200</v>
          </cell>
          <cell r="W74">
            <v>30</v>
          </cell>
          <cell r="X74">
            <v>0</v>
          </cell>
          <cell r="Y74">
            <v>0</v>
          </cell>
          <cell r="Z74">
            <v>26</v>
          </cell>
          <cell r="AA74">
            <v>12133</v>
          </cell>
          <cell r="AB74">
            <v>3640</v>
          </cell>
          <cell r="AC74">
            <v>1570</v>
          </cell>
          <cell r="AD74">
            <v>0</v>
          </cell>
          <cell r="AE74">
            <v>0</v>
          </cell>
          <cell r="AF74">
            <v>1733</v>
          </cell>
          <cell r="AG74">
            <v>19077</v>
          </cell>
          <cell r="AH74">
            <v>1733</v>
          </cell>
          <cell r="AI74">
            <v>20810</v>
          </cell>
          <cell r="AJ74">
            <v>1800</v>
          </cell>
          <cell r="AK74">
            <v>0</v>
          </cell>
          <cell r="AL74">
            <v>12</v>
          </cell>
          <cell r="AM74">
            <v>1950</v>
          </cell>
          <cell r="AN74">
            <v>0</v>
          </cell>
          <cell r="AO74">
            <v>36</v>
          </cell>
          <cell r="AP74">
            <v>200</v>
          </cell>
          <cell r="AQ74" t="str">
            <v>N/A</v>
          </cell>
          <cell r="AR74" t="str">
            <v>101501118926</v>
          </cell>
          <cell r="AS74">
            <v>32750</v>
          </cell>
          <cell r="AT74" t="str">
            <v>RAMESH NAMDEO WAGH</v>
          </cell>
          <cell r="AU74">
            <v>8421116789</v>
          </cell>
          <cell r="AV74" t="str">
            <v>405428455003</v>
          </cell>
          <cell r="AW74" t="str">
            <v>ACCPW2069D</v>
          </cell>
          <cell r="AX74" t="str">
            <v>UNION BANK OF INDIA</v>
          </cell>
          <cell r="AY74" t="str">
            <v>596802010002340</v>
          </cell>
        </row>
        <row r="75">
          <cell r="B75" t="str">
            <v>SLPL/PGB/772</v>
          </cell>
          <cell r="C75" t="str">
            <v>Pagarbook</v>
          </cell>
          <cell r="D75" t="str">
            <v>D Anil</v>
          </cell>
          <cell r="E75">
            <v>44396</v>
          </cell>
          <cell r="F75" t="str">
            <v>Male</v>
          </cell>
          <cell r="G75">
            <v>20300</v>
          </cell>
          <cell r="H75">
            <v>6090</v>
          </cell>
          <cell r="I75">
            <v>1863</v>
          </cell>
          <cell r="J75">
            <v>0</v>
          </cell>
          <cell r="K75">
            <v>0</v>
          </cell>
          <cell r="L75">
            <v>2749</v>
          </cell>
          <cell r="M75">
            <v>31002</v>
          </cell>
          <cell r="N75">
            <v>2000</v>
          </cell>
          <cell r="O75">
            <v>33002</v>
          </cell>
          <cell r="P75">
            <v>1800</v>
          </cell>
          <cell r="Q75">
            <v>0</v>
          </cell>
          <cell r="R75">
            <v>2</v>
          </cell>
          <cell r="S75">
            <v>1950</v>
          </cell>
          <cell r="T75">
            <v>0</v>
          </cell>
          <cell r="U75">
            <v>5</v>
          </cell>
          <cell r="V75">
            <v>200</v>
          </cell>
          <cell r="W75">
            <v>30</v>
          </cell>
          <cell r="X75">
            <v>0</v>
          </cell>
          <cell r="Y75">
            <v>0</v>
          </cell>
          <cell r="Z75">
            <v>13</v>
          </cell>
          <cell r="AA75">
            <v>8797</v>
          </cell>
          <cell r="AB75">
            <v>2639</v>
          </cell>
          <cell r="AC75">
            <v>807</v>
          </cell>
          <cell r="AD75">
            <v>0</v>
          </cell>
          <cell r="AE75">
            <v>0</v>
          </cell>
          <cell r="AF75">
            <v>1191</v>
          </cell>
          <cell r="AG75">
            <v>13434</v>
          </cell>
          <cell r="AH75">
            <v>867</v>
          </cell>
          <cell r="AI75">
            <v>14301</v>
          </cell>
          <cell r="AJ75">
            <v>1257</v>
          </cell>
          <cell r="AK75">
            <v>0</v>
          </cell>
          <cell r="AL75">
            <v>2</v>
          </cell>
          <cell r="AM75">
            <v>1361</v>
          </cell>
          <cell r="AN75">
            <v>0</v>
          </cell>
          <cell r="AO75">
            <v>5</v>
          </cell>
          <cell r="AP75">
            <v>200</v>
          </cell>
          <cell r="AQ75" t="str">
            <v>N/A</v>
          </cell>
          <cell r="AR75" t="str">
            <v>101173146984</v>
          </cell>
          <cell r="AS75">
            <v>34414</v>
          </cell>
          <cell r="AT75" t="str">
            <v>D Sammaiah</v>
          </cell>
          <cell r="AU75">
            <v>9177782031</v>
          </cell>
          <cell r="AV75" t="str">
            <v>593317084862</v>
          </cell>
          <cell r="AW75" t="str">
            <v>BLNPA8333D</v>
          </cell>
          <cell r="AX75" t="str">
            <v>State Bank Of India</v>
          </cell>
          <cell r="AY75" t="str">
            <v>62157031325</v>
          </cell>
        </row>
        <row r="76">
          <cell r="B76" t="str">
            <v>SLPL/OTA/012</v>
          </cell>
          <cell r="C76" t="str">
            <v>OREINT</v>
          </cell>
          <cell r="D76" t="str">
            <v>Azharuddin</v>
          </cell>
          <cell r="E76">
            <v>44452</v>
          </cell>
          <cell r="F76" t="str">
            <v>Male</v>
          </cell>
          <cell r="G76">
            <v>16000</v>
          </cell>
          <cell r="H76">
            <v>2400</v>
          </cell>
          <cell r="I76">
            <v>744</v>
          </cell>
          <cell r="J76">
            <v>0</v>
          </cell>
          <cell r="K76">
            <v>0</v>
          </cell>
          <cell r="L76">
            <v>0</v>
          </cell>
          <cell r="M76">
            <v>19144</v>
          </cell>
          <cell r="N76">
            <v>0</v>
          </cell>
          <cell r="O76">
            <v>19144</v>
          </cell>
          <cell r="P76">
            <v>0</v>
          </cell>
          <cell r="Q76">
            <v>144</v>
          </cell>
          <cell r="R76">
            <v>0</v>
          </cell>
          <cell r="S76">
            <v>0</v>
          </cell>
          <cell r="T76">
            <v>622</v>
          </cell>
          <cell r="U76">
            <v>0</v>
          </cell>
          <cell r="V76">
            <v>0</v>
          </cell>
          <cell r="W76">
            <v>30</v>
          </cell>
          <cell r="X76">
            <v>0</v>
          </cell>
          <cell r="Y76">
            <v>0</v>
          </cell>
          <cell r="Z76">
            <v>30</v>
          </cell>
          <cell r="AA76">
            <v>16000</v>
          </cell>
          <cell r="AB76">
            <v>2400</v>
          </cell>
          <cell r="AC76">
            <v>744</v>
          </cell>
          <cell r="AD76">
            <v>0</v>
          </cell>
          <cell r="AE76">
            <v>0</v>
          </cell>
          <cell r="AF76">
            <v>0</v>
          </cell>
          <cell r="AG76">
            <v>19144</v>
          </cell>
          <cell r="AH76">
            <v>0</v>
          </cell>
          <cell r="AI76">
            <v>19144</v>
          </cell>
          <cell r="AJ76">
            <v>0</v>
          </cell>
          <cell r="AK76">
            <v>144</v>
          </cell>
          <cell r="AL76">
            <v>0</v>
          </cell>
          <cell r="AM76">
            <v>0</v>
          </cell>
          <cell r="AN76">
            <v>622</v>
          </cell>
          <cell r="AO76">
            <v>0</v>
          </cell>
          <cell r="AP76">
            <v>0</v>
          </cell>
          <cell r="AQ76">
            <v>1115939985</v>
          </cell>
          <cell r="AR76" t="str">
            <v>NA</v>
          </cell>
          <cell r="AS76">
            <v>33881</v>
          </cell>
          <cell r="AT76" t="str">
            <v xml:space="preserve">Nawabuddin </v>
          </cell>
          <cell r="AU76" t="str">
            <v>8130057783/9311905337</v>
          </cell>
          <cell r="AV76" t="str">
            <v>704900700932</v>
          </cell>
          <cell r="AW76" t="str">
            <v>ATCPA4864D</v>
          </cell>
          <cell r="AX76" t="str">
            <v>Canara Bank</v>
          </cell>
          <cell r="AY76" t="str">
            <v>91962010000275</v>
          </cell>
        </row>
        <row r="77">
          <cell r="B77" t="str">
            <v>SLPL/OTA/017</v>
          </cell>
          <cell r="C77" t="str">
            <v>OREINT</v>
          </cell>
          <cell r="D77" t="str">
            <v>Mohammad Tahir</v>
          </cell>
          <cell r="E77">
            <v>44489</v>
          </cell>
          <cell r="F77" t="str">
            <v>Male</v>
          </cell>
          <cell r="G77">
            <v>11000</v>
          </cell>
          <cell r="H77">
            <v>2750</v>
          </cell>
          <cell r="I77">
            <v>356</v>
          </cell>
          <cell r="J77">
            <v>0</v>
          </cell>
          <cell r="K77">
            <v>0</v>
          </cell>
          <cell r="L77">
            <v>0</v>
          </cell>
          <cell r="M77">
            <v>14106</v>
          </cell>
          <cell r="N77">
            <v>0</v>
          </cell>
          <cell r="O77">
            <v>14106</v>
          </cell>
          <cell r="P77">
            <v>0</v>
          </cell>
          <cell r="Q77">
            <v>106</v>
          </cell>
          <cell r="R77">
            <v>0</v>
          </cell>
          <cell r="S77">
            <v>0</v>
          </cell>
          <cell r="T77">
            <v>458</v>
          </cell>
          <cell r="U77">
            <v>0</v>
          </cell>
          <cell r="V77">
            <v>0</v>
          </cell>
          <cell r="W77">
            <v>30</v>
          </cell>
          <cell r="X77">
            <v>0</v>
          </cell>
          <cell r="Y77">
            <v>0</v>
          </cell>
          <cell r="Z77">
            <v>32</v>
          </cell>
          <cell r="AA77">
            <v>11733</v>
          </cell>
          <cell r="AB77">
            <v>2933</v>
          </cell>
          <cell r="AC77">
            <v>380</v>
          </cell>
          <cell r="AD77">
            <v>0</v>
          </cell>
          <cell r="AE77">
            <v>0</v>
          </cell>
          <cell r="AF77">
            <v>0</v>
          </cell>
          <cell r="AG77">
            <v>15046</v>
          </cell>
          <cell r="AH77">
            <v>0</v>
          </cell>
          <cell r="AI77">
            <v>15046</v>
          </cell>
          <cell r="AJ77">
            <v>0</v>
          </cell>
          <cell r="AK77">
            <v>113</v>
          </cell>
          <cell r="AL77">
            <v>0</v>
          </cell>
          <cell r="AM77">
            <v>0</v>
          </cell>
          <cell r="AN77">
            <v>489</v>
          </cell>
          <cell r="AO77">
            <v>0</v>
          </cell>
          <cell r="AP77">
            <v>0</v>
          </cell>
          <cell r="AQ77">
            <v>1115939993</v>
          </cell>
          <cell r="AR77" t="str">
            <v>NA</v>
          </cell>
          <cell r="AS77">
            <v>31872</v>
          </cell>
          <cell r="AT77" t="str">
            <v>Mohammad Ashraf</v>
          </cell>
          <cell r="AU77">
            <v>7042067341</v>
          </cell>
          <cell r="AV77" t="str">
            <v>599730903318</v>
          </cell>
          <cell r="AW77" t="str">
            <v>AQQPT8638P</v>
          </cell>
          <cell r="AX77" t="str">
            <v>Union Bank Of India</v>
          </cell>
          <cell r="AY77" t="str">
            <v>584502010015357</v>
          </cell>
        </row>
        <row r="78">
          <cell r="B78" t="str">
            <v>ALN/SUGS/01</v>
          </cell>
          <cell r="C78" t="str">
            <v>BSES</v>
          </cell>
          <cell r="D78" t="str">
            <v>AJIT CHOUDHRY</v>
          </cell>
          <cell r="E78"/>
          <cell r="F78" t="str">
            <v>Male</v>
          </cell>
          <cell r="G78">
            <v>13504</v>
          </cell>
          <cell r="H78">
            <v>5787</v>
          </cell>
          <cell r="I78">
            <v>2509</v>
          </cell>
          <cell r="J78">
            <v>0</v>
          </cell>
          <cell r="K78">
            <v>0</v>
          </cell>
          <cell r="L78">
            <v>0</v>
          </cell>
          <cell r="M78">
            <v>21800</v>
          </cell>
          <cell r="N78">
            <v>0</v>
          </cell>
          <cell r="O78">
            <v>21800</v>
          </cell>
          <cell r="P78">
            <v>1800</v>
          </cell>
          <cell r="Q78">
            <v>0</v>
          </cell>
          <cell r="R78">
            <v>0</v>
          </cell>
          <cell r="S78">
            <v>1950</v>
          </cell>
          <cell r="T78">
            <v>0</v>
          </cell>
          <cell r="U78">
            <v>0</v>
          </cell>
          <cell r="V78">
            <v>0</v>
          </cell>
          <cell r="W78">
            <v>31</v>
          </cell>
          <cell r="X78">
            <v>0</v>
          </cell>
          <cell r="Y78">
            <v>0</v>
          </cell>
          <cell r="Z78">
            <v>31</v>
          </cell>
          <cell r="AA78">
            <v>13504</v>
          </cell>
          <cell r="AB78">
            <v>5787</v>
          </cell>
          <cell r="AC78">
            <v>2509</v>
          </cell>
          <cell r="AD78">
            <v>0</v>
          </cell>
          <cell r="AE78">
            <v>0</v>
          </cell>
          <cell r="AF78">
            <v>0</v>
          </cell>
          <cell r="AG78">
            <v>21800</v>
          </cell>
          <cell r="AH78">
            <v>0</v>
          </cell>
          <cell r="AI78">
            <v>21800</v>
          </cell>
          <cell r="AJ78">
            <v>1800</v>
          </cell>
          <cell r="AK78">
            <v>0</v>
          </cell>
          <cell r="AL78">
            <v>0</v>
          </cell>
          <cell r="AM78">
            <v>1950</v>
          </cell>
          <cell r="AN78">
            <v>0</v>
          </cell>
          <cell r="AO78">
            <v>0</v>
          </cell>
          <cell r="AP78">
            <v>0</v>
          </cell>
          <cell r="AQ78" t="str">
            <v>N/A</v>
          </cell>
          <cell r="AR78" t="str">
            <v>100698040307</v>
          </cell>
          <cell r="AS78">
            <v>31596</v>
          </cell>
          <cell r="AT78" t="str">
            <v>BHOLA CHOUDHARY</v>
          </cell>
          <cell r="AU78">
            <v>9999106424</v>
          </cell>
          <cell r="AV78" t="str">
            <v>232096048588</v>
          </cell>
          <cell r="AW78" t="str">
            <v>AUXPC9416B</v>
          </cell>
          <cell r="AX78" t="str">
            <v>ICICI Bank</v>
          </cell>
          <cell r="AY78" t="str">
            <v>033001524311</v>
          </cell>
        </row>
        <row r="79">
          <cell r="B79" t="str">
            <v>ALN/SUGS/03</v>
          </cell>
          <cell r="C79" t="str">
            <v>BSES</v>
          </cell>
          <cell r="D79" t="str">
            <v>BABLU KUJARA</v>
          </cell>
          <cell r="E79"/>
          <cell r="F79" t="str">
            <v>Male</v>
          </cell>
          <cell r="G79">
            <v>11136</v>
          </cell>
          <cell r="H79">
            <v>4772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15908</v>
          </cell>
          <cell r="N79">
            <v>0</v>
          </cell>
          <cell r="O79">
            <v>15908</v>
          </cell>
          <cell r="P79">
            <v>1336</v>
          </cell>
          <cell r="Q79">
            <v>119</v>
          </cell>
          <cell r="R79">
            <v>0</v>
          </cell>
          <cell r="S79">
            <v>1448</v>
          </cell>
          <cell r="T79">
            <v>517</v>
          </cell>
          <cell r="U79">
            <v>0</v>
          </cell>
          <cell r="V79">
            <v>0</v>
          </cell>
          <cell r="W79">
            <v>31</v>
          </cell>
          <cell r="X79">
            <v>4.1109999999999998</v>
          </cell>
          <cell r="Y79">
            <v>0</v>
          </cell>
          <cell r="Z79">
            <v>26.888999999999999</v>
          </cell>
          <cell r="AA79">
            <v>9659</v>
          </cell>
          <cell r="AB79">
            <v>4139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13798</v>
          </cell>
          <cell r="AH79">
            <v>0</v>
          </cell>
          <cell r="AI79">
            <v>13798</v>
          </cell>
          <cell r="AJ79">
            <v>1159</v>
          </cell>
          <cell r="AK79">
            <v>103</v>
          </cell>
          <cell r="AL79">
            <v>0</v>
          </cell>
          <cell r="AM79">
            <v>1256</v>
          </cell>
          <cell r="AN79">
            <v>448</v>
          </cell>
          <cell r="AO79">
            <v>0</v>
          </cell>
          <cell r="AP79">
            <v>0</v>
          </cell>
          <cell r="AQ79" t="str">
            <v>2014515337</v>
          </cell>
          <cell r="AR79" t="str">
            <v>100698282533</v>
          </cell>
          <cell r="AS79">
            <v>27395</v>
          </cell>
          <cell r="AT79" t="str">
            <v>NAZEER</v>
          </cell>
          <cell r="AU79">
            <v>9971512629</v>
          </cell>
          <cell r="AV79" t="str">
            <v>615817709152</v>
          </cell>
          <cell r="AW79" t="str">
            <v>Applied For</v>
          </cell>
          <cell r="AX79" t="str">
            <v>ICICI Bank</v>
          </cell>
          <cell r="AY79" t="str">
            <v>662801538227</v>
          </cell>
        </row>
        <row r="80">
          <cell r="B80" t="str">
            <v>ALN/SUGS/04</v>
          </cell>
          <cell r="C80" t="str">
            <v>BSES</v>
          </cell>
          <cell r="D80" t="str">
            <v>DARSHAN</v>
          </cell>
          <cell r="E80"/>
          <cell r="F80" t="str">
            <v>Male</v>
          </cell>
          <cell r="G80">
            <v>13504</v>
          </cell>
          <cell r="H80">
            <v>5787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19291</v>
          </cell>
          <cell r="N80">
            <v>0</v>
          </cell>
          <cell r="O80">
            <v>19291</v>
          </cell>
          <cell r="P80">
            <v>1620</v>
          </cell>
          <cell r="Q80">
            <v>145</v>
          </cell>
          <cell r="R80">
            <v>0</v>
          </cell>
          <cell r="S80">
            <v>1756</v>
          </cell>
          <cell r="T80">
            <v>627</v>
          </cell>
          <cell r="U80">
            <v>0</v>
          </cell>
          <cell r="V80">
            <v>0</v>
          </cell>
          <cell r="W80">
            <v>31</v>
          </cell>
          <cell r="X80">
            <v>8.827</v>
          </cell>
          <cell r="Y80">
            <v>0</v>
          </cell>
          <cell r="Z80">
            <v>22.173000000000002</v>
          </cell>
          <cell r="AA80">
            <v>9659</v>
          </cell>
          <cell r="AB80">
            <v>4139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13798</v>
          </cell>
          <cell r="AH80">
            <v>0</v>
          </cell>
          <cell r="AI80">
            <v>13798</v>
          </cell>
          <cell r="AJ80">
            <v>1159</v>
          </cell>
          <cell r="AK80">
            <v>103</v>
          </cell>
          <cell r="AL80">
            <v>0</v>
          </cell>
          <cell r="AM80">
            <v>1256</v>
          </cell>
          <cell r="AN80">
            <v>448</v>
          </cell>
          <cell r="AO80">
            <v>0</v>
          </cell>
          <cell r="AP80">
            <v>0</v>
          </cell>
          <cell r="AQ80" t="str">
            <v>2014914968</v>
          </cell>
          <cell r="AR80" t="str">
            <v>100698099519</v>
          </cell>
          <cell r="AS80">
            <v>29952</v>
          </cell>
          <cell r="AT80" t="str">
            <v>GAJRAT SINGH</v>
          </cell>
          <cell r="AU80">
            <v>9968493301</v>
          </cell>
          <cell r="AV80" t="str">
            <v>641021201014</v>
          </cell>
          <cell r="AW80" t="str">
            <v>BAVPD7824H</v>
          </cell>
          <cell r="AX80" t="str">
            <v>ICICI Bank</v>
          </cell>
          <cell r="AY80" t="str">
            <v>033001524310</v>
          </cell>
        </row>
        <row r="81">
          <cell r="B81" t="str">
            <v>ALN/SUGS/05</v>
          </cell>
          <cell r="C81" t="str">
            <v>BSES</v>
          </cell>
          <cell r="D81" t="str">
            <v>MOHD SHAHID</v>
          </cell>
          <cell r="E81"/>
          <cell r="F81" t="str">
            <v>Male</v>
          </cell>
          <cell r="G81">
            <v>13504</v>
          </cell>
          <cell r="H81">
            <v>5787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19291</v>
          </cell>
          <cell r="N81">
            <v>0</v>
          </cell>
          <cell r="O81">
            <v>19291</v>
          </cell>
          <cell r="P81">
            <v>1620</v>
          </cell>
          <cell r="Q81">
            <v>145</v>
          </cell>
          <cell r="R81">
            <v>0</v>
          </cell>
          <cell r="S81">
            <v>1756</v>
          </cell>
          <cell r="T81">
            <v>627</v>
          </cell>
          <cell r="U81">
            <v>0</v>
          </cell>
          <cell r="V81">
            <v>0</v>
          </cell>
          <cell r="W81">
            <v>31</v>
          </cell>
          <cell r="X81">
            <v>8.827</v>
          </cell>
          <cell r="Y81">
            <v>13</v>
          </cell>
          <cell r="Z81">
            <v>9.1730000000000018</v>
          </cell>
          <cell r="AA81">
            <v>3996</v>
          </cell>
          <cell r="AB81">
            <v>1712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5708</v>
          </cell>
          <cell r="AH81">
            <v>0</v>
          </cell>
          <cell r="AI81">
            <v>5708</v>
          </cell>
          <cell r="AJ81">
            <v>480</v>
          </cell>
          <cell r="AK81">
            <v>43</v>
          </cell>
          <cell r="AL81">
            <v>0</v>
          </cell>
          <cell r="AM81">
            <v>519</v>
          </cell>
          <cell r="AN81">
            <v>186</v>
          </cell>
          <cell r="AO81">
            <v>0</v>
          </cell>
          <cell r="AP81">
            <v>0</v>
          </cell>
          <cell r="AQ81" t="str">
            <v>2014515333</v>
          </cell>
          <cell r="AR81" t="str">
            <v>101613256353</v>
          </cell>
          <cell r="AS81">
            <v>31778</v>
          </cell>
          <cell r="AT81" t="str">
            <v>MOHAMMAD KALIM</v>
          </cell>
          <cell r="AU81">
            <v>8010662790</v>
          </cell>
          <cell r="AV81" t="str">
            <v>616723448998</v>
          </cell>
          <cell r="AW81" t="str">
            <v>EGXPS0498M</v>
          </cell>
          <cell r="AX81" t="str">
            <v>ICICI Bank</v>
          </cell>
          <cell r="AY81" t="str">
            <v>662801538223</v>
          </cell>
        </row>
        <row r="82">
          <cell r="B82" t="str">
            <v>ALN/SUGS/06</v>
          </cell>
          <cell r="C82" t="str">
            <v>BSES</v>
          </cell>
          <cell r="D82" t="str">
            <v>VIJAY CHAUDHARY</v>
          </cell>
          <cell r="E82"/>
          <cell r="F82" t="str">
            <v>Male</v>
          </cell>
          <cell r="G82">
            <v>13504</v>
          </cell>
          <cell r="H82">
            <v>5787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19291</v>
          </cell>
          <cell r="N82">
            <v>0</v>
          </cell>
          <cell r="O82">
            <v>19291</v>
          </cell>
          <cell r="P82">
            <v>1620</v>
          </cell>
          <cell r="Q82">
            <v>145</v>
          </cell>
          <cell r="R82">
            <v>0</v>
          </cell>
          <cell r="S82">
            <v>1756</v>
          </cell>
          <cell r="T82">
            <v>627</v>
          </cell>
          <cell r="U82">
            <v>0</v>
          </cell>
          <cell r="V82">
            <v>0</v>
          </cell>
          <cell r="W82">
            <v>31</v>
          </cell>
          <cell r="X82">
            <v>8.827</v>
          </cell>
          <cell r="Y82">
            <v>0</v>
          </cell>
          <cell r="Z82">
            <v>22.173000000000002</v>
          </cell>
          <cell r="AA82">
            <v>9659</v>
          </cell>
          <cell r="AB82">
            <v>4139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13798</v>
          </cell>
          <cell r="AH82">
            <v>0</v>
          </cell>
          <cell r="AI82">
            <v>13798</v>
          </cell>
          <cell r="AJ82">
            <v>1159</v>
          </cell>
          <cell r="AK82">
            <v>103</v>
          </cell>
          <cell r="AL82">
            <v>0</v>
          </cell>
          <cell r="AM82">
            <v>1256</v>
          </cell>
          <cell r="AN82">
            <v>448</v>
          </cell>
          <cell r="AO82">
            <v>0</v>
          </cell>
          <cell r="AP82">
            <v>0</v>
          </cell>
          <cell r="AQ82" t="str">
            <v>2014914964</v>
          </cell>
          <cell r="AR82" t="str">
            <v>101613256369</v>
          </cell>
          <cell r="AS82">
            <v>30317</v>
          </cell>
          <cell r="AT82" t="str">
            <v>BHOLA CHAUDHARY</v>
          </cell>
          <cell r="AU82">
            <v>9871693589</v>
          </cell>
          <cell r="AV82" t="str">
            <v>831701194683</v>
          </cell>
          <cell r="AW82" t="str">
            <v>AVFPC7781A</v>
          </cell>
          <cell r="AX82" t="str">
            <v>ICICI Bank</v>
          </cell>
          <cell r="AY82" t="str">
            <v>033001524309</v>
          </cell>
        </row>
        <row r="83">
          <cell r="B83" t="str">
            <v>ALN/SUGS/10</v>
          </cell>
          <cell r="C83" t="str">
            <v>BSES</v>
          </cell>
          <cell r="D83" t="str">
            <v>DIWAKAR KUMAR JHA</v>
          </cell>
          <cell r="E83"/>
          <cell r="F83" t="str">
            <v>Male</v>
          </cell>
          <cell r="G83">
            <v>13504</v>
          </cell>
          <cell r="H83">
            <v>5787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19291</v>
          </cell>
          <cell r="N83">
            <v>0</v>
          </cell>
          <cell r="O83">
            <v>19291</v>
          </cell>
          <cell r="P83">
            <v>1620</v>
          </cell>
          <cell r="Q83">
            <v>145</v>
          </cell>
          <cell r="R83">
            <v>0</v>
          </cell>
          <cell r="S83">
            <v>1756</v>
          </cell>
          <cell r="T83">
            <v>627</v>
          </cell>
          <cell r="U83">
            <v>0</v>
          </cell>
          <cell r="V83">
            <v>0</v>
          </cell>
          <cell r="W83">
            <v>31</v>
          </cell>
          <cell r="X83">
            <v>8.827</v>
          </cell>
          <cell r="Y83">
            <v>0</v>
          </cell>
          <cell r="Z83">
            <v>22.173000000000002</v>
          </cell>
          <cell r="AA83">
            <v>9659</v>
          </cell>
          <cell r="AB83">
            <v>4139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13798</v>
          </cell>
          <cell r="AH83">
            <v>0</v>
          </cell>
          <cell r="AI83">
            <v>13798</v>
          </cell>
          <cell r="AJ83">
            <v>1159</v>
          </cell>
          <cell r="AK83">
            <v>103</v>
          </cell>
          <cell r="AL83">
            <v>0</v>
          </cell>
          <cell r="AM83">
            <v>1256</v>
          </cell>
          <cell r="AN83">
            <v>448</v>
          </cell>
          <cell r="AO83">
            <v>0</v>
          </cell>
          <cell r="AP83">
            <v>0</v>
          </cell>
          <cell r="AQ83" t="str">
            <v>2016804136</v>
          </cell>
          <cell r="AR83" t="str">
            <v>101156078269</v>
          </cell>
          <cell r="AS83">
            <v>34335</v>
          </cell>
          <cell r="AT83" t="str">
            <v>ANIL JHA</v>
          </cell>
          <cell r="AU83">
            <v>8010257387</v>
          </cell>
          <cell r="AV83" t="str">
            <v>906723709339</v>
          </cell>
          <cell r="AW83" t="str">
            <v>AXQPJ5007R</v>
          </cell>
          <cell r="AX83" t="str">
            <v>IDFC Bank</v>
          </cell>
          <cell r="AY83" t="str">
            <v>10006597471</v>
          </cell>
        </row>
        <row r="84">
          <cell r="B84" t="str">
            <v>ALN/SUGS/11</v>
          </cell>
          <cell r="C84" t="str">
            <v>BSES</v>
          </cell>
          <cell r="D84" t="str">
            <v>MOHD WASEEM</v>
          </cell>
          <cell r="E84"/>
          <cell r="F84" t="str">
            <v>Male</v>
          </cell>
          <cell r="G84">
            <v>14683</v>
          </cell>
          <cell r="H84">
            <v>6293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20976</v>
          </cell>
          <cell r="N84">
            <v>0</v>
          </cell>
          <cell r="O84">
            <v>20976</v>
          </cell>
          <cell r="P84">
            <v>1762</v>
          </cell>
          <cell r="Q84">
            <v>157</v>
          </cell>
          <cell r="R84">
            <v>0</v>
          </cell>
          <cell r="S84">
            <v>1909</v>
          </cell>
          <cell r="T84">
            <v>682</v>
          </cell>
          <cell r="U84">
            <v>0</v>
          </cell>
          <cell r="V84">
            <v>0</v>
          </cell>
          <cell r="W84">
            <v>31</v>
          </cell>
          <cell r="X84">
            <v>10.608000000000001</v>
          </cell>
          <cell r="Y84">
            <v>0</v>
          </cell>
          <cell r="Z84">
            <v>20.391999999999999</v>
          </cell>
          <cell r="AA84">
            <v>9659</v>
          </cell>
          <cell r="AB84">
            <v>4140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13799</v>
          </cell>
          <cell r="AH84">
            <v>0</v>
          </cell>
          <cell r="AI84">
            <v>13799</v>
          </cell>
          <cell r="AJ84">
            <v>1159</v>
          </cell>
          <cell r="AK84">
            <v>103</v>
          </cell>
          <cell r="AL84">
            <v>0</v>
          </cell>
          <cell r="AM84">
            <v>1256</v>
          </cell>
          <cell r="AN84">
            <v>448</v>
          </cell>
          <cell r="AO84">
            <v>0</v>
          </cell>
          <cell r="AP84">
            <v>0</v>
          </cell>
          <cell r="AQ84" t="str">
            <v>2017032172</v>
          </cell>
          <cell r="AR84" t="str">
            <v>101248925897</v>
          </cell>
          <cell r="AS84">
            <v>35165</v>
          </cell>
          <cell r="AT84" t="str">
            <v>MOHD KALAM</v>
          </cell>
          <cell r="AU84">
            <v>9540251398</v>
          </cell>
          <cell r="AV84" t="str">
            <v>937019205514</v>
          </cell>
          <cell r="AW84" t="str">
            <v>AEFPW4380L</v>
          </cell>
          <cell r="AX84" t="str">
            <v>ICICI Bank</v>
          </cell>
          <cell r="AY84" t="str">
            <v>033001524307</v>
          </cell>
        </row>
        <row r="85">
          <cell r="B85" t="str">
            <v>ALN/SUGS/12</v>
          </cell>
          <cell r="C85" t="str">
            <v>BSES</v>
          </cell>
          <cell r="D85" t="str">
            <v>SHANKER LAL</v>
          </cell>
          <cell r="E85"/>
          <cell r="F85" t="str">
            <v>Male</v>
          </cell>
          <cell r="G85">
            <v>14683</v>
          </cell>
          <cell r="H85">
            <v>6293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20976</v>
          </cell>
          <cell r="N85">
            <v>0</v>
          </cell>
          <cell r="O85">
            <v>20976</v>
          </cell>
          <cell r="P85">
            <v>1762</v>
          </cell>
          <cell r="Q85">
            <v>157</v>
          </cell>
          <cell r="R85">
            <v>0</v>
          </cell>
          <cell r="S85">
            <v>1909</v>
          </cell>
          <cell r="T85">
            <v>682</v>
          </cell>
          <cell r="U85">
            <v>0</v>
          </cell>
          <cell r="V85">
            <v>0</v>
          </cell>
          <cell r="W85">
            <v>31</v>
          </cell>
          <cell r="X85">
            <v>8.1050000000000004</v>
          </cell>
          <cell r="Y85">
            <v>0</v>
          </cell>
          <cell r="Z85">
            <v>22.895</v>
          </cell>
          <cell r="AA85">
            <v>10844</v>
          </cell>
          <cell r="AB85">
            <v>4648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15492</v>
          </cell>
          <cell r="AH85">
            <v>0</v>
          </cell>
          <cell r="AI85">
            <v>15492</v>
          </cell>
          <cell r="AJ85">
            <v>1301</v>
          </cell>
          <cell r="AK85">
            <v>116</v>
          </cell>
          <cell r="AL85">
            <v>0</v>
          </cell>
          <cell r="AM85">
            <v>1410</v>
          </cell>
          <cell r="AN85">
            <v>503</v>
          </cell>
          <cell r="AO85">
            <v>0</v>
          </cell>
          <cell r="AP85">
            <v>0</v>
          </cell>
          <cell r="AQ85" t="str">
            <v>2017307300</v>
          </cell>
          <cell r="AR85" t="str">
            <v>101353913431</v>
          </cell>
          <cell r="AS85">
            <v>34854</v>
          </cell>
          <cell r="AT85" t="str">
            <v>RAMESHWER</v>
          </cell>
          <cell r="AU85">
            <v>9034495325</v>
          </cell>
          <cell r="AV85" t="str">
            <v>552162546175</v>
          </cell>
          <cell r="AW85" t="str">
            <v>ALAPL7395J</v>
          </cell>
          <cell r="AX85" t="str">
            <v>ICICI Bank</v>
          </cell>
          <cell r="AY85" t="str">
            <v>003701559099</v>
          </cell>
        </row>
        <row r="86">
          <cell r="B86" t="str">
            <v>ALN/SUGS/19</v>
          </cell>
          <cell r="C86" t="str">
            <v>BSES</v>
          </cell>
          <cell r="D86" t="str">
            <v>MOHD IBRAHIM</v>
          </cell>
          <cell r="E86"/>
          <cell r="F86" t="str">
            <v>Male</v>
          </cell>
          <cell r="G86">
            <v>13504</v>
          </cell>
          <cell r="H86">
            <v>5787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19291</v>
          </cell>
          <cell r="N86">
            <v>0</v>
          </cell>
          <cell r="O86">
            <v>19291</v>
          </cell>
          <cell r="P86">
            <v>1620</v>
          </cell>
          <cell r="Q86">
            <v>145</v>
          </cell>
          <cell r="R86">
            <v>0</v>
          </cell>
          <cell r="S86">
            <v>1756</v>
          </cell>
          <cell r="T86">
            <v>627</v>
          </cell>
          <cell r="U86">
            <v>0</v>
          </cell>
          <cell r="V86">
            <v>0</v>
          </cell>
          <cell r="W86">
            <v>31</v>
          </cell>
          <cell r="X86">
            <v>8.827</v>
          </cell>
          <cell r="Y86">
            <v>0</v>
          </cell>
          <cell r="Z86">
            <v>22.173000000000002</v>
          </cell>
          <cell r="AA86">
            <v>9659</v>
          </cell>
          <cell r="AB86">
            <v>4139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13798</v>
          </cell>
          <cell r="AH86">
            <v>0</v>
          </cell>
          <cell r="AI86">
            <v>13798</v>
          </cell>
          <cell r="AJ86">
            <v>1159</v>
          </cell>
          <cell r="AK86">
            <v>103</v>
          </cell>
          <cell r="AL86">
            <v>0</v>
          </cell>
          <cell r="AM86">
            <v>1256</v>
          </cell>
          <cell r="AN86">
            <v>448</v>
          </cell>
          <cell r="AO86">
            <v>0</v>
          </cell>
          <cell r="AP86">
            <v>0</v>
          </cell>
          <cell r="AQ86" t="str">
            <v>2017777932</v>
          </cell>
          <cell r="AR86" t="str">
            <v>101511610227</v>
          </cell>
          <cell r="AS86">
            <v>35490</v>
          </cell>
          <cell r="AT86" t="str">
            <v>MOHD RAJU</v>
          </cell>
          <cell r="AU86">
            <v>9717418743</v>
          </cell>
          <cell r="AV86" t="str">
            <v>625188256526</v>
          </cell>
          <cell r="AW86" t="str">
            <v>AHFPI5771E</v>
          </cell>
          <cell r="AX86" t="str">
            <v>ICICI Bank</v>
          </cell>
          <cell r="AY86" t="str">
            <v>662801538233</v>
          </cell>
        </row>
        <row r="87">
          <cell r="B87" t="str">
            <v>ALN/SUGS/23</v>
          </cell>
          <cell r="C87" t="str">
            <v>BSES</v>
          </cell>
          <cell r="D87" t="str">
            <v>MD MURTUJA</v>
          </cell>
          <cell r="E87"/>
          <cell r="F87" t="str">
            <v>Male</v>
          </cell>
          <cell r="G87">
            <v>13504</v>
          </cell>
          <cell r="H87">
            <v>5787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19291</v>
          </cell>
          <cell r="N87">
            <v>0</v>
          </cell>
          <cell r="O87">
            <v>19291</v>
          </cell>
          <cell r="P87">
            <v>1620</v>
          </cell>
          <cell r="Q87">
            <v>145</v>
          </cell>
          <cell r="R87">
            <v>0</v>
          </cell>
          <cell r="S87">
            <v>1756</v>
          </cell>
          <cell r="T87">
            <v>627</v>
          </cell>
          <cell r="U87">
            <v>0</v>
          </cell>
          <cell r="V87">
            <v>0</v>
          </cell>
          <cell r="W87">
            <v>31</v>
          </cell>
          <cell r="X87">
            <v>8.827</v>
          </cell>
          <cell r="Y87">
            <v>0</v>
          </cell>
          <cell r="Z87">
            <v>22.173000000000002</v>
          </cell>
          <cell r="AA87">
            <v>9659</v>
          </cell>
          <cell r="AB87">
            <v>4139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13798</v>
          </cell>
          <cell r="AH87">
            <v>0</v>
          </cell>
          <cell r="AI87">
            <v>13798</v>
          </cell>
          <cell r="AJ87">
            <v>1159</v>
          </cell>
          <cell r="AK87">
            <v>103</v>
          </cell>
          <cell r="AL87">
            <v>0</v>
          </cell>
          <cell r="AM87">
            <v>1256</v>
          </cell>
          <cell r="AN87">
            <v>448</v>
          </cell>
          <cell r="AO87">
            <v>0</v>
          </cell>
          <cell r="AP87">
            <v>0</v>
          </cell>
          <cell r="AQ87" t="str">
            <v>2017777933</v>
          </cell>
          <cell r="AR87" t="str">
            <v>101511610184</v>
          </cell>
          <cell r="AS87">
            <v>34335</v>
          </cell>
          <cell r="AT87" t="str">
            <v>MD RAFIK</v>
          </cell>
          <cell r="AU87">
            <v>9650297757</v>
          </cell>
          <cell r="AV87" t="str">
            <v>370797977754</v>
          </cell>
          <cell r="AW87" t="str">
            <v>EEXPM2364N</v>
          </cell>
          <cell r="AX87" t="str">
            <v>ICICI Bank</v>
          </cell>
          <cell r="AY87" t="str">
            <v>033001524306</v>
          </cell>
        </row>
        <row r="88">
          <cell r="B88" t="str">
            <v>HKS/SUGS/03</v>
          </cell>
          <cell r="C88" t="str">
            <v>BSES</v>
          </cell>
          <cell r="D88" t="str">
            <v>MD AASIF IQBAL</v>
          </cell>
          <cell r="E88"/>
          <cell r="F88" t="str">
            <v>Male</v>
          </cell>
          <cell r="G88">
            <v>13504</v>
          </cell>
          <cell r="H88">
            <v>5787</v>
          </cell>
          <cell r="I88">
            <v>544</v>
          </cell>
          <cell r="J88">
            <v>0</v>
          </cell>
          <cell r="K88">
            <v>0</v>
          </cell>
          <cell r="L88">
            <v>0</v>
          </cell>
          <cell r="M88">
            <v>19835</v>
          </cell>
          <cell r="N88">
            <v>0</v>
          </cell>
          <cell r="O88">
            <v>19835</v>
          </cell>
          <cell r="P88">
            <v>1686</v>
          </cell>
          <cell r="Q88">
            <v>149</v>
          </cell>
          <cell r="R88">
            <v>0</v>
          </cell>
          <cell r="S88">
            <v>1826</v>
          </cell>
          <cell r="T88">
            <v>645</v>
          </cell>
          <cell r="U88">
            <v>0</v>
          </cell>
          <cell r="V88">
            <v>0</v>
          </cell>
          <cell r="W88">
            <v>31</v>
          </cell>
          <cell r="X88">
            <v>0</v>
          </cell>
          <cell r="Y88">
            <v>0</v>
          </cell>
          <cell r="Z88">
            <v>31</v>
          </cell>
          <cell r="AA88">
            <v>13504</v>
          </cell>
          <cell r="AB88">
            <v>5787</v>
          </cell>
          <cell r="AC88">
            <v>544</v>
          </cell>
          <cell r="AD88">
            <v>0</v>
          </cell>
          <cell r="AE88">
            <v>0</v>
          </cell>
          <cell r="AF88">
            <v>0</v>
          </cell>
          <cell r="AG88">
            <v>19835</v>
          </cell>
          <cell r="AH88">
            <v>0</v>
          </cell>
          <cell r="AI88">
            <v>19835</v>
          </cell>
          <cell r="AJ88">
            <v>1686</v>
          </cell>
          <cell r="AK88">
            <v>149</v>
          </cell>
          <cell r="AL88">
            <v>0</v>
          </cell>
          <cell r="AM88">
            <v>1826</v>
          </cell>
          <cell r="AN88">
            <v>645</v>
          </cell>
          <cell r="AO88">
            <v>0</v>
          </cell>
          <cell r="AP88">
            <v>0</v>
          </cell>
          <cell r="AQ88" t="str">
            <v>1115762266</v>
          </cell>
          <cell r="AR88" t="str">
            <v>101612998036</v>
          </cell>
          <cell r="AS88">
            <v>34823</v>
          </cell>
          <cell r="AT88" t="str">
            <v>Mohammad Allaudin</v>
          </cell>
          <cell r="AU88">
            <v>9891435772</v>
          </cell>
          <cell r="AV88" t="str">
            <v>231477285280</v>
          </cell>
          <cell r="AW88" t="str">
            <v>AECPI2774P</v>
          </cell>
          <cell r="AX88" t="str">
            <v>ICICI Bank</v>
          </cell>
          <cell r="AY88" t="str">
            <v>033001524250</v>
          </cell>
        </row>
        <row r="89">
          <cell r="B89" t="str">
            <v>HKS/SUGS/04</v>
          </cell>
          <cell r="C89" t="str">
            <v>BSES</v>
          </cell>
          <cell r="D89" t="str">
            <v>SUNIL KUMAR</v>
          </cell>
          <cell r="E89"/>
          <cell r="F89" t="str">
            <v>Male</v>
          </cell>
          <cell r="G89">
            <v>13504</v>
          </cell>
          <cell r="H89">
            <v>5787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19291</v>
          </cell>
          <cell r="N89">
            <v>0</v>
          </cell>
          <cell r="O89">
            <v>19291</v>
          </cell>
          <cell r="P89">
            <v>1620</v>
          </cell>
          <cell r="Q89">
            <v>145</v>
          </cell>
          <cell r="R89">
            <v>0</v>
          </cell>
          <cell r="S89">
            <v>1756</v>
          </cell>
          <cell r="T89">
            <v>627</v>
          </cell>
          <cell r="U89">
            <v>0</v>
          </cell>
          <cell r="V89">
            <v>0</v>
          </cell>
          <cell r="W89">
            <v>31</v>
          </cell>
          <cell r="X89">
            <v>5.2859999999999996</v>
          </cell>
          <cell r="Y89">
            <v>0</v>
          </cell>
          <cell r="Z89">
            <v>25.713999999999999</v>
          </cell>
          <cell r="AA89">
            <v>11201</v>
          </cell>
          <cell r="AB89">
            <v>4800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16001</v>
          </cell>
          <cell r="AH89">
            <v>0</v>
          </cell>
          <cell r="AI89">
            <v>16001</v>
          </cell>
          <cell r="AJ89">
            <v>1344</v>
          </cell>
          <cell r="AK89">
            <v>120</v>
          </cell>
          <cell r="AL89">
            <v>0</v>
          </cell>
          <cell r="AM89">
            <v>1456</v>
          </cell>
          <cell r="AN89">
            <v>520</v>
          </cell>
          <cell r="AO89">
            <v>0</v>
          </cell>
          <cell r="AP89">
            <v>0</v>
          </cell>
          <cell r="AQ89" t="str">
            <v>1115762264</v>
          </cell>
          <cell r="AR89" t="str">
            <v>101612997857</v>
          </cell>
          <cell r="AS89">
            <v>33742</v>
          </cell>
          <cell r="AT89" t="str">
            <v>Mr. Shiv Kumar</v>
          </cell>
          <cell r="AU89">
            <v>9717737252</v>
          </cell>
          <cell r="AV89" t="str">
            <v>511521725227</v>
          </cell>
          <cell r="AW89" t="str">
            <v>CJOPK3548N</v>
          </cell>
          <cell r="AX89" t="str">
            <v>ICICI Bank</v>
          </cell>
          <cell r="AY89" t="str">
            <v>033001524252</v>
          </cell>
        </row>
        <row r="90">
          <cell r="B90" t="str">
            <v>HKS/SUGS/05</v>
          </cell>
          <cell r="C90" t="str">
            <v>BSES</v>
          </cell>
          <cell r="D90" t="str">
            <v xml:space="preserve">HITESH </v>
          </cell>
          <cell r="E90"/>
          <cell r="F90" t="str">
            <v>Male</v>
          </cell>
          <cell r="G90">
            <v>13504</v>
          </cell>
          <cell r="H90">
            <v>5787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19291</v>
          </cell>
          <cell r="N90">
            <v>0</v>
          </cell>
          <cell r="O90">
            <v>19291</v>
          </cell>
          <cell r="P90">
            <v>1620</v>
          </cell>
          <cell r="Q90">
            <v>145</v>
          </cell>
          <cell r="R90">
            <v>0</v>
          </cell>
          <cell r="S90">
            <v>1756</v>
          </cell>
          <cell r="T90">
            <v>627</v>
          </cell>
          <cell r="U90">
            <v>0</v>
          </cell>
          <cell r="V90">
            <v>0</v>
          </cell>
          <cell r="W90">
            <v>31</v>
          </cell>
          <cell r="X90">
            <v>0.5</v>
          </cell>
          <cell r="Y90">
            <v>0</v>
          </cell>
          <cell r="Z90">
            <v>30.5</v>
          </cell>
          <cell r="AA90">
            <v>13286</v>
          </cell>
          <cell r="AB90">
            <v>5694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18980</v>
          </cell>
          <cell r="AH90">
            <v>0</v>
          </cell>
          <cell r="AI90">
            <v>18980</v>
          </cell>
          <cell r="AJ90">
            <v>1594</v>
          </cell>
          <cell r="AK90">
            <v>142</v>
          </cell>
          <cell r="AL90">
            <v>0</v>
          </cell>
          <cell r="AM90">
            <v>1727</v>
          </cell>
          <cell r="AN90">
            <v>617</v>
          </cell>
          <cell r="AO90">
            <v>0</v>
          </cell>
          <cell r="AP90">
            <v>0</v>
          </cell>
          <cell r="AQ90" t="str">
            <v>1014076135</v>
          </cell>
          <cell r="AR90" t="str">
            <v>101549560436</v>
          </cell>
          <cell r="AS90">
            <v>30996</v>
          </cell>
          <cell r="AT90" t="str">
            <v>Mr. Ramesh sharma</v>
          </cell>
          <cell r="AU90">
            <v>9654288810</v>
          </cell>
          <cell r="AV90" t="str">
            <v>277879650037</v>
          </cell>
          <cell r="AW90" t="str">
            <v>CDDPS1498A</v>
          </cell>
          <cell r="AX90" t="str">
            <v>ICICI Bank</v>
          </cell>
          <cell r="AY90" t="str">
            <v>033001524256</v>
          </cell>
        </row>
        <row r="91">
          <cell r="B91" t="str">
            <v>HKS/SUGS/18</v>
          </cell>
          <cell r="C91" t="str">
            <v>BSES</v>
          </cell>
          <cell r="D91" t="str">
            <v>PREM CHAND</v>
          </cell>
          <cell r="E91"/>
          <cell r="F91" t="str">
            <v>Male</v>
          </cell>
          <cell r="G91">
            <v>13504</v>
          </cell>
          <cell r="H91">
            <v>5787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19291</v>
          </cell>
          <cell r="N91">
            <v>0</v>
          </cell>
          <cell r="O91">
            <v>19291</v>
          </cell>
          <cell r="P91">
            <v>1620</v>
          </cell>
          <cell r="Q91">
            <v>145</v>
          </cell>
          <cell r="R91">
            <v>0</v>
          </cell>
          <cell r="S91">
            <v>1756</v>
          </cell>
          <cell r="T91">
            <v>627</v>
          </cell>
          <cell r="U91">
            <v>0</v>
          </cell>
          <cell r="V91">
            <v>0</v>
          </cell>
          <cell r="W91">
            <v>31</v>
          </cell>
          <cell r="X91">
            <v>0.5</v>
          </cell>
          <cell r="Y91">
            <v>9</v>
          </cell>
          <cell r="Z91">
            <v>21.5</v>
          </cell>
          <cell r="AA91">
            <v>9366</v>
          </cell>
          <cell r="AB91">
            <v>4014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13380</v>
          </cell>
          <cell r="AH91">
            <v>0</v>
          </cell>
          <cell r="AI91">
            <v>13380</v>
          </cell>
          <cell r="AJ91">
            <v>1124</v>
          </cell>
          <cell r="AK91">
            <v>100</v>
          </cell>
          <cell r="AL91">
            <v>0</v>
          </cell>
          <cell r="AM91">
            <v>1218</v>
          </cell>
          <cell r="AN91">
            <v>435</v>
          </cell>
          <cell r="AO91">
            <v>0</v>
          </cell>
          <cell r="AP91">
            <v>0</v>
          </cell>
          <cell r="AQ91" t="str">
            <v>1014076131</v>
          </cell>
          <cell r="AR91" t="str">
            <v>100916330728</v>
          </cell>
          <cell r="AS91">
            <v>32153</v>
          </cell>
          <cell r="AT91" t="str">
            <v>Mr. Ram Avtar</v>
          </cell>
          <cell r="AU91">
            <v>8377913939</v>
          </cell>
          <cell r="AV91" t="str">
            <v>444907566232</v>
          </cell>
          <cell r="AW91" t="str">
            <v>ASYPC7356H</v>
          </cell>
          <cell r="AX91" t="str">
            <v>ICICI Bank</v>
          </cell>
          <cell r="AY91" t="str">
            <v>033001524264</v>
          </cell>
        </row>
        <row r="92">
          <cell r="B92" t="str">
            <v>HKS/SUGS/14</v>
          </cell>
          <cell r="C92" t="str">
            <v>BSES</v>
          </cell>
          <cell r="D92" t="str">
            <v>ABHISEKH ASHTANA</v>
          </cell>
          <cell r="E92"/>
          <cell r="F92" t="str">
            <v>Male</v>
          </cell>
          <cell r="G92">
            <v>13504</v>
          </cell>
          <cell r="H92">
            <v>5787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19291</v>
          </cell>
          <cell r="N92">
            <v>0</v>
          </cell>
          <cell r="O92">
            <v>19291</v>
          </cell>
          <cell r="P92">
            <v>1620</v>
          </cell>
          <cell r="Q92">
            <v>145</v>
          </cell>
          <cell r="R92">
            <v>0</v>
          </cell>
          <cell r="S92">
            <v>1756</v>
          </cell>
          <cell r="T92">
            <v>627</v>
          </cell>
          <cell r="U92">
            <v>0</v>
          </cell>
          <cell r="V92">
            <v>0</v>
          </cell>
          <cell r="W92">
            <v>31</v>
          </cell>
          <cell r="X92">
            <v>0.5</v>
          </cell>
          <cell r="Y92">
            <v>0</v>
          </cell>
          <cell r="Z92">
            <v>30.5</v>
          </cell>
          <cell r="AA92">
            <v>13286</v>
          </cell>
          <cell r="AB92">
            <v>5694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18980</v>
          </cell>
          <cell r="AH92">
            <v>0</v>
          </cell>
          <cell r="AI92">
            <v>18980</v>
          </cell>
          <cell r="AJ92">
            <v>1594</v>
          </cell>
          <cell r="AK92">
            <v>142</v>
          </cell>
          <cell r="AL92">
            <v>0</v>
          </cell>
          <cell r="AM92">
            <v>1727</v>
          </cell>
          <cell r="AN92">
            <v>617</v>
          </cell>
          <cell r="AO92">
            <v>0</v>
          </cell>
          <cell r="AP92">
            <v>0</v>
          </cell>
          <cell r="AQ92" t="str">
            <v>1014064832</v>
          </cell>
          <cell r="AR92" t="str">
            <v>101189118382</v>
          </cell>
          <cell r="AS92">
            <v>32381</v>
          </cell>
          <cell r="AT92" t="str">
            <v>Mr. parmod Kumar</v>
          </cell>
          <cell r="AU92">
            <v>9540862636</v>
          </cell>
          <cell r="AV92" t="str">
            <v>244788855588</v>
          </cell>
          <cell r="AW92" t="str">
            <v>AWQPA6945A</v>
          </cell>
          <cell r="AX92" t="str">
            <v>ICICI Bank</v>
          </cell>
          <cell r="AY92" t="str">
            <v>033001524253</v>
          </cell>
        </row>
        <row r="93">
          <cell r="B93" t="str">
            <v>HKS/SUGS/12</v>
          </cell>
          <cell r="C93" t="str">
            <v>BSES</v>
          </cell>
          <cell r="D93" t="str">
            <v>BIRIJVEER</v>
          </cell>
          <cell r="E93"/>
          <cell r="F93" t="str">
            <v>Male</v>
          </cell>
          <cell r="G93">
            <v>13504</v>
          </cell>
          <cell r="H93">
            <v>5787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19291</v>
          </cell>
          <cell r="N93">
            <v>0</v>
          </cell>
          <cell r="O93">
            <v>19291</v>
          </cell>
          <cell r="P93">
            <v>1620</v>
          </cell>
          <cell r="Q93">
            <v>145</v>
          </cell>
          <cell r="R93">
            <v>0</v>
          </cell>
          <cell r="S93">
            <v>1756</v>
          </cell>
          <cell r="T93">
            <v>627</v>
          </cell>
          <cell r="U93">
            <v>0</v>
          </cell>
          <cell r="V93">
            <v>0</v>
          </cell>
          <cell r="W93">
            <v>31</v>
          </cell>
          <cell r="X93">
            <v>0.5</v>
          </cell>
          <cell r="Y93">
            <v>0</v>
          </cell>
          <cell r="Z93">
            <v>30.5</v>
          </cell>
          <cell r="AA93">
            <v>13286</v>
          </cell>
          <cell r="AB93">
            <v>5694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18980</v>
          </cell>
          <cell r="AH93">
            <v>0</v>
          </cell>
          <cell r="AI93">
            <v>18980</v>
          </cell>
          <cell r="AJ93">
            <v>1594</v>
          </cell>
          <cell r="AK93">
            <v>142</v>
          </cell>
          <cell r="AL93">
            <v>0</v>
          </cell>
          <cell r="AM93">
            <v>1727</v>
          </cell>
          <cell r="AN93">
            <v>617</v>
          </cell>
          <cell r="AO93">
            <v>0</v>
          </cell>
          <cell r="AP93">
            <v>0</v>
          </cell>
          <cell r="AQ93" t="str">
            <v>2015783113</v>
          </cell>
          <cell r="AR93" t="str">
            <v>100955700166</v>
          </cell>
          <cell r="AS93">
            <v>29655</v>
          </cell>
          <cell r="AT93" t="str">
            <v>Mr.Sukh Pal</v>
          </cell>
          <cell r="AU93">
            <v>9717224702</v>
          </cell>
          <cell r="AV93" t="str">
            <v>555614334042</v>
          </cell>
          <cell r="AW93" t="str">
            <v>AZSPV9334P</v>
          </cell>
          <cell r="AX93" t="str">
            <v>ICICI Bank</v>
          </cell>
          <cell r="AY93" t="str">
            <v>033001524260</v>
          </cell>
        </row>
        <row r="94">
          <cell r="B94" t="str">
            <v>HKS/SUGS/21</v>
          </cell>
          <cell r="C94" t="str">
            <v>BSES</v>
          </cell>
          <cell r="D94" t="str">
            <v>HARISH PAL</v>
          </cell>
          <cell r="E94"/>
          <cell r="F94" t="str">
            <v>Male</v>
          </cell>
          <cell r="G94">
            <v>13504</v>
          </cell>
          <cell r="H94">
            <v>5787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19291</v>
          </cell>
          <cell r="N94">
            <v>0</v>
          </cell>
          <cell r="O94">
            <v>19291</v>
          </cell>
          <cell r="P94">
            <v>1620</v>
          </cell>
          <cell r="Q94">
            <v>145</v>
          </cell>
          <cell r="R94">
            <v>0</v>
          </cell>
          <cell r="S94">
            <v>1756</v>
          </cell>
          <cell r="T94">
            <v>627</v>
          </cell>
          <cell r="U94">
            <v>0</v>
          </cell>
          <cell r="V94">
            <v>0</v>
          </cell>
          <cell r="W94">
            <v>31</v>
          </cell>
          <cell r="X94">
            <v>0.5</v>
          </cell>
          <cell r="Y94">
            <v>0</v>
          </cell>
          <cell r="Z94">
            <v>30.5</v>
          </cell>
          <cell r="AA94">
            <v>13286</v>
          </cell>
          <cell r="AB94">
            <v>5694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18980</v>
          </cell>
          <cell r="AH94">
            <v>0</v>
          </cell>
          <cell r="AI94">
            <v>18980</v>
          </cell>
          <cell r="AJ94">
            <v>1594</v>
          </cell>
          <cell r="AK94">
            <v>142</v>
          </cell>
          <cell r="AL94">
            <v>0</v>
          </cell>
          <cell r="AM94">
            <v>1727</v>
          </cell>
          <cell r="AN94">
            <v>617</v>
          </cell>
          <cell r="AO94">
            <v>0</v>
          </cell>
          <cell r="AP94">
            <v>0</v>
          </cell>
          <cell r="AQ94" t="str">
            <v>1014076132</v>
          </cell>
          <cell r="AR94" t="str">
            <v>100915401123</v>
          </cell>
          <cell r="AS94">
            <v>32147</v>
          </cell>
          <cell r="AT94" t="str">
            <v>Mr. Dafedar</v>
          </cell>
          <cell r="AU94">
            <v>9891895560</v>
          </cell>
          <cell r="AV94" t="str">
            <v>541027310168</v>
          </cell>
          <cell r="AW94" t="str">
            <v>AXDPP2322G</v>
          </cell>
          <cell r="AX94" t="str">
            <v>ICICI Bank</v>
          </cell>
          <cell r="AY94" t="str">
            <v>033001524259</v>
          </cell>
        </row>
        <row r="95">
          <cell r="B95" t="str">
            <v>HKS/SUGS/10</v>
          </cell>
          <cell r="C95" t="str">
            <v>BSES</v>
          </cell>
          <cell r="D95" t="str">
            <v xml:space="preserve">RAMU RATHORE </v>
          </cell>
          <cell r="E95"/>
          <cell r="F95" t="str">
            <v>Male</v>
          </cell>
          <cell r="G95">
            <v>11136</v>
          </cell>
          <cell r="H95">
            <v>4772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15908</v>
          </cell>
          <cell r="N95">
            <v>0</v>
          </cell>
          <cell r="O95">
            <v>15908</v>
          </cell>
          <cell r="P95">
            <v>1336</v>
          </cell>
          <cell r="Q95">
            <v>119</v>
          </cell>
          <cell r="R95">
            <v>0</v>
          </cell>
          <cell r="S95">
            <v>1448</v>
          </cell>
          <cell r="T95">
            <v>517</v>
          </cell>
          <cell r="U95">
            <v>0</v>
          </cell>
          <cell r="V95">
            <v>0</v>
          </cell>
          <cell r="W95">
            <v>31</v>
          </cell>
          <cell r="X95">
            <v>0</v>
          </cell>
          <cell r="Y95">
            <v>0</v>
          </cell>
          <cell r="Z95">
            <v>31</v>
          </cell>
          <cell r="AA95">
            <v>11136</v>
          </cell>
          <cell r="AB95">
            <v>4772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15908</v>
          </cell>
          <cell r="AH95">
            <v>0</v>
          </cell>
          <cell r="AI95">
            <v>15908</v>
          </cell>
          <cell r="AJ95">
            <v>1336</v>
          </cell>
          <cell r="AK95">
            <v>119</v>
          </cell>
          <cell r="AL95">
            <v>0</v>
          </cell>
          <cell r="AM95">
            <v>1448</v>
          </cell>
          <cell r="AN95">
            <v>517</v>
          </cell>
          <cell r="AO95">
            <v>0</v>
          </cell>
          <cell r="AP95">
            <v>0</v>
          </cell>
          <cell r="AQ95" t="str">
            <v>1014076133</v>
          </cell>
          <cell r="AR95" t="str">
            <v>100924056634</v>
          </cell>
          <cell r="AS95">
            <v>32178</v>
          </cell>
          <cell r="AT95" t="str">
            <v>Mr. Radhey Shyam Rathor</v>
          </cell>
          <cell r="AU95">
            <v>9717336376</v>
          </cell>
          <cell r="AV95" t="str">
            <v>303256534246</v>
          </cell>
          <cell r="AW95" t="str">
            <v>APYPR0453B</v>
          </cell>
          <cell r="AX95" t="str">
            <v>ICICI Bank</v>
          </cell>
          <cell r="AY95" t="str">
            <v>033001524261</v>
          </cell>
        </row>
        <row r="96">
          <cell r="B96" t="str">
            <v>HKS/SUGS/11</v>
          </cell>
          <cell r="C96" t="str">
            <v>BSES</v>
          </cell>
          <cell r="D96" t="str">
            <v xml:space="preserve">BHUWAN CHAND </v>
          </cell>
          <cell r="E96"/>
          <cell r="F96" t="str">
            <v>Male</v>
          </cell>
          <cell r="G96">
            <v>11136</v>
          </cell>
          <cell r="H96">
            <v>4772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15908</v>
          </cell>
          <cell r="N96">
            <v>0</v>
          </cell>
          <cell r="O96">
            <v>15908</v>
          </cell>
          <cell r="P96">
            <v>1336</v>
          </cell>
          <cell r="Q96">
            <v>119</v>
          </cell>
          <cell r="R96">
            <v>0</v>
          </cell>
          <cell r="S96">
            <v>1448</v>
          </cell>
          <cell r="T96">
            <v>517</v>
          </cell>
          <cell r="U96">
            <v>0</v>
          </cell>
          <cell r="V96">
            <v>0</v>
          </cell>
          <cell r="W96">
            <v>31</v>
          </cell>
          <cell r="X96">
            <v>0</v>
          </cell>
          <cell r="Y96">
            <v>0</v>
          </cell>
          <cell r="Z96">
            <v>31</v>
          </cell>
          <cell r="AA96">
            <v>11136</v>
          </cell>
          <cell r="AB96">
            <v>4772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15908</v>
          </cell>
          <cell r="AH96">
            <v>0</v>
          </cell>
          <cell r="AI96">
            <v>15908</v>
          </cell>
          <cell r="AJ96">
            <v>1336</v>
          </cell>
          <cell r="AK96">
            <v>119</v>
          </cell>
          <cell r="AL96">
            <v>0</v>
          </cell>
          <cell r="AM96">
            <v>1448</v>
          </cell>
          <cell r="AN96">
            <v>517</v>
          </cell>
          <cell r="AO96">
            <v>0</v>
          </cell>
          <cell r="AP96">
            <v>0</v>
          </cell>
          <cell r="AQ96" t="str">
            <v>1014236781</v>
          </cell>
          <cell r="AR96" t="str">
            <v>101189174739</v>
          </cell>
          <cell r="AS96">
            <v>30066</v>
          </cell>
          <cell r="AT96" t="str">
            <v>Mr. Mohan Chand</v>
          </cell>
          <cell r="AU96">
            <v>9871863835</v>
          </cell>
          <cell r="AV96" t="str">
            <v>780312250198</v>
          </cell>
          <cell r="AW96" t="str">
            <v>ABOPU2204K</v>
          </cell>
          <cell r="AX96" t="str">
            <v>ICICI Bank</v>
          </cell>
          <cell r="AY96" t="str">
            <v>033001524263</v>
          </cell>
        </row>
        <row r="97">
          <cell r="B97" t="str">
            <v>HKS/SUGS/13</v>
          </cell>
          <cell r="C97" t="str">
            <v>BSES</v>
          </cell>
          <cell r="D97" t="str">
            <v>SURAJ</v>
          </cell>
          <cell r="E97"/>
          <cell r="F97" t="str">
            <v>Male</v>
          </cell>
          <cell r="G97">
            <v>11136</v>
          </cell>
          <cell r="H97">
            <v>4772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15908</v>
          </cell>
          <cell r="N97">
            <v>0</v>
          </cell>
          <cell r="O97">
            <v>15908</v>
          </cell>
          <cell r="P97">
            <v>1336</v>
          </cell>
          <cell r="Q97">
            <v>119</v>
          </cell>
          <cell r="R97">
            <v>0</v>
          </cell>
          <cell r="S97">
            <v>1448</v>
          </cell>
          <cell r="T97">
            <v>517</v>
          </cell>
          <cell r="U97">
            <v>0</v>
          </cell>
          <cell r="V97">
            <v>0</v>
          </cell>
          <cell r="W97">
            <v>31</v>
          </cell>
          <cell r="X97">
            <v>0</v>
          </cell>
          <cell r="Y97">
            <v>3</v>
          </cell>
          <cell r="Z97">
            <v>28</v>
          </cell>
          <cell r="AA97">
            <v>10058</v>
          </cell>
          <cell r="AB97">
            <v>4310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14368</v>
          </cell>
          <cell r="AH97">
            <v>0</v>
          </cell>
          <cell r="AI97">
            <v>14368</v>
          </cell>
          <cell r="AJ97">
            <v>1207</v>
          </cell>
          <cell r="AK97">
            <v>108</v>
          </cell>
          <cell r="AL97">
            <v>0</v>
          </cell>
          <cell r="AM97">
            <v>1308</v>
          </cell>
          <cell r="AN97">
            <v>467</v>
          </cell>
          <cell r="AO97">
            <v>0</v>
          </cell>
          <cell r="AP97">
            <v>0</v>
          </cell>
          <cell r="AQ97" t="str">
            <v>6925410036</v>
          </cell>
          <cell r="AR97" t="str">
            <v>100633920198</v>
          </cell>
          <cell r="AS97">
            <v>32169</v>
          </cell>
          <cell r="AT97" t="str">
            <v>Mr. Surjit Kumar</v>
          </cell>
          <cell r="AU97">
            <v>9868592887</v>
          </cell>
          <cell r="AV97" t="str">
            <v>313148313476</v>
          </cell>
          <cell r="AW97" t="str">
            <v>BKQPS5905K</v>
          </cell>
          <cell r="AX97" t="str">
            <v>ICICI Bank</v>
          </cell>
          <cell r="AY97" t="str">
            <v>033001524249</v>
          </cell>
        </row>
        <row r="98">
          <cell r="B98" t="str">
            <v>HKS/SUGS/19</v>
          </cell>
          <cell r="C98" t="str">
            <v>BSES</v>
          </cell>
          <cell r="D98" t="str">
            <v>RAJESH</v>
          </cell>
          <cell r="E98"/>
          <cell r="F98" t="str">
            <v>Male</v>
          </cell>
          <cell r="G98">
            <v>11136</v>
          </cell>
          <cell r="H98">
            <v>4772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15908</v>
          </cell>
          <cell r="N98">
            <v>0</v>
          </cell>
          <cell r="O98">
            <v>15908</v>
          </cell>
          <cell r="P98">
            <v>1336</v>
          </cell>
          <cell r="Q98">
            <v>119</v>
          </cell>
          <cell r="R98">
            <v>0</v>
          </cell>
          <cell r="S98">
            <v>1448</v>
          </cell>
          <cell r="T98">
            <v>517</v>
          </cell>
          <cell r="U98">
            <v>0</v>
          </cell>
          <cell r="V98">
            <v>0</v>
          </cell>
          <cell r="W98">
            <v>31</v>
          </cell>
          <cell r="X98">
            <v>0</v>
          </cell>
          <cell r="Y98">
            <v>16</v>
          </cell>
          <cell r="Z98">
            <v>15</v>
          </cell>
          <cell r="AA98">
            <v>5388</v>
          </cell>
          <cell r="AB98">
            <v>2309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7697</v>
          </cell>
          <cell r="AH98">
            <v>0</v>
          </cell>
          <cell r="AI98">
            <v>7697</v>
          </cell>
          <cell r="AJ98">
            <v>647</v>
          </cell>
          <cell r="AK98">
            <v>58</v>
          </cell>
          <cell r="AL98">
            <v>0</v>
          </cell>
          <cell r="AM98">
            <v>700</v>
          </cell>
          <cell r="AN98">
            <v>250</v>
          </cell>
          <cell r="AO98">
            <v>0</v>
          </cell>
          <cell r="AP98">
            <v>0</v>
          </cell>
          <cell r="AQ98" t="str">
            <v>1014329236</v>
          </cell>
          <cell r="AR98" t="str">
            <v>101332590314</v>
          </cell>
          <cell r="AS98">
            <v>31048</v>
          </cell>
          <cell r="AT98" t="str">
            <v>Mr. Jagnnath</v>
          </cell>
          <cell r="AU98">
            <v>9643953379</v>
          </cell>
          <cell r="AV98" t="str">
            <v>644152551203</v>
          </cell>
          <cell r="AW98" t="str">
            <v>GPSPK6358J</v>
          </cell>
          <cell r="AX98" t="str">
            <v>ICICI Bank</v>
          </cell>
          <cell r="AY98" t="str">
            <v>033001524258</v>
          </cell>
        </row>
        <row r="99">
          <cell r="B99" t="str">
            <v>RKP/SUGS/02</v>
          </cell>
          <cell r="C99" t="str">
            <v>BSES</v>
          </cell>
          <cell r="D99" t="str">
            <v>SHRI KIRSHN</v>
          </cell>
          <cell r="E99"/>
          <cell r="F99" t="str">
            <v>Male</v>
          </cell>
          <cell r="G99">
            <v>11136</v>
          </cell>
          <cell r="H99">
            <v>4772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15908</v>
          </cell>
          <cell r="N99">
            <v>0</v>
          </cell>
          <cell r="O99">
            <v>15908</v>
          </cell>
          <cell r="P99">
            <v>1336</v>
          </cell>
          <cell r="Q99">
            <v>119</v>
          </cell>
          <cell r="R99">
            <v>0</v>
          </cell>
          <cell r="S99">
            <v>1448</v>
          </cell>
          <cell r="T99">
            <v>517</v>
          </cell>
          <cell r="U99">
            <v>0</v>
          </cell>
          <cell r="V99">
            <v>0</v>
          </cell>
          <cell r="W99">
            <v>31</v>
          </cell>
          <cell r="X99">
            <v>0</v>
          </cell>
          <cell r="Y99">
            <v>11</v>
          </cell>
          <cell r="Z99">
            <v>20</v>
          </cell>
          <cell r="AA99">
            <v>7185</v>
          </cell>
          <cell r="AB99">
            <v>3079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10264</v>
          </cell>
          <cell r="AH99">
            <v>0</v>
          </cell>
          <cell r="AI99">
            <v>10264</v>
          </cell>
          <cell r="AJ99">
            <v>862</v>
          </cell>
          <cell r="AK99">
            <v>77</v>
          </cell>
          <cell r="AL99">
            <v>0</v>
          </cell>
          <cell r="AM99">
            <v>934</v>
          </cell>
          <cell r="AN99">
            <v>334</v>
          </cell>
          <cell r="AO99">
            <v>0</v>
          </cell>
          <cell r="AP99">
            <v>0</v>
          </cell>
          <cell r="AQ99" t="str">
            <v>2214320016</v>
          </cell>
          <cell r="AR99" t="str">
            <v>100884629813</v>
          </cell>
          <cell r="AS99">
            <v>34335</v>
          </cell>
          <cell r="AT99" t="str">
            <v>BDRI NARAYAN</v>
          </cell>
          <cell r="AU99">
            <v>9958477347</v>
          </cell>
          <cell r="AV99" t="str">
            <v>938736867283</v>
          </cell>
          <cell r="AW99" t="str">
            <v>NNRPS6402P</v>
          </cell>
          <cell r="AX99" t="str">
            <v>ICICI Bank</v>
          </cell>
          <cell r="AY99" t="str">
            <v>662801538200</v>
          </cell>
        </row>
        <row r="100">
          <cell r="B100" t="str">
            <v>RKP/SUGS/04</v>
          </cell>
          <cell r="C100" t="str">
            <v>BSES</v>
          </cell>
          <cell r="D100" t="str">
            <v>ARVIND</v>
          </cell>
          <cell r="E100"/>
          <cell r="F100" t="str">
            <v>Male</v>
          </cell>
          <cell r="G100">
            <v>13504</v>
          </cell>
          <cell r="H100">
            <v>5787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19291</v>
          </cell>
          <cell r="N100">
            <v>0</v>
          </cell>
          <cell r="O100">
            <v>19291</v>
          </cell>
          <cell r="P100">
            <v>1620</v>
          </cell>
          <cell r="Q100">
            <v>145</v>
          </cell>
          <cell r="R100">
            <v>0</v>
          </cell>
          <cell r="S100">
            <v>1756</v>
          </cell>
          <cell r="T100">
            <v>627</v>
          </cell>
          <cell r="U100">
            <v>0</v>
          </cell>
          <cell r="V100">
            <v>0</v>
          </cell>
          <cell r="W100">
            <v>31</v>
          </cell>
          <cell r="X100">
            <v>0.5</v>
          </cell>
          <cell r="Y100">
            <v>0</v>
          </cell>
          <cell r="Z100">
            <v>30.5</v>
          </cell>
          <cell r="AA100">
            <v>13286</v>
          </cell>
          <cell r="AB100">
            <v>5694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18980</v>
          </cell>
          <cell r="AH100">
            <v>0</v>
          </cell>
          <cell r="AI100">
            <v>18980</v>
          </cell>
          <cell r="AJ100">
            <v>1594</v>
          </cell>
          <cell r="AK100">
            <v>142</v>
          </cell>
          <cell r="AL100">
            <v>0</v>
          </cell>
          <cell r="AM100">
            <v>1727</v>
          </cell>
          <cell r="AN100">
            <v>617</v>
          </cell>
          <cell r="AO100">
            <v>0</v>
          </cell>
          <cell r="AP100">
            <v>0</v>
          </cell>
          <cell r="AQ100" t="str">
            <v>2214319935</v>
          </cell>
          <cell r="AR100" t="str">
            <v>100892347268</v>
          </cell>
          <cell r="AS100">
            <v>29127</v>
          </cell>
          <cell r="AT100" t="str">
            <v>RAM AVTAR</v>
          </cell>
          <cell r="AU100">
            <v>8527440630</v>
          </cell>
          <cell r="AV100" t="str">
            <v>883970931436</v>
          </cell>
          <cell r="AW100" t="str">
            <v>CYOPK0711J</v>
          </cell>
          <cell r="AX100" t="str">
            <v>ICICI Bank</v>
          </cell>
          <cell r="AY100" t="str">
            <v>662801538199</v>
          </cell>
        </row>
        <row r="101">
          <cell r="B101" t="str">
            <v>RKP/SUGS/05</v>
          </cell>
          <cell r="C101" t="str">
            <v>BSES</v>
          </cell>
          <cell r="D101" t="str">
            <v>BIRBAL</v>
          </cell>
          <cell r="E101"/>
          <cell r="F101" t="str">
            <v>Male</v>
          </cell>
          <cell r="G101">
            <v>13504</v>
          </cell>
          <cell r="H101">
            <v>5787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19291</v>
          </cell>
          <cell r="N101">
            <v>0</v>
          </cell>
          <cell r="O101">
            <v>19291</v>
          </cell>
          <cell r="P101">
            <v>1620</v>
          </cell>
          <cell r="Q101">
            <v>145</v>
          </cell>
          <cell r="R101">
            <v>0</v>
          </cell>
          <cell r="S101">
            <v>1756</v>
          </cell>
          <cell r="T101">
            <v>627</v>
          </cell>
          <cell r="U101">
            <v>0</v>
          </cell>
          <cell r="V101">
            <v>0</v>
          </cell>
          <cell r="W101">
            <v>31</v>
          </cell>
          <cell r="X101">
            <v>0.5</v>
          </cell>
          <cell r="Y101">
            <v>0</v>
          </cell>
          <cell r="Z101">
            <v>30.5</v>
          </cell>
          <cell r="AA101">
            <v>13286</v>
          </cell>
          <cell r="AB101">
            <v>5694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18980</v>
          </cell>
          <cell r="AH101">
            <v>0</v>
          </cell>
          <cell r="AI101">
            <v>18980</v>
          </cell>
          <cell r="AJ101">
            <v>1594</v>
          </cell>
          <cell r="AK101">
            <v>142</v>
          </cell>
          <cell r="AL101">
            <v>0</v>
          </cell>
          <cell r="AM101">
            <v>1727</v>
          </cell>
          <cell r="AN101">
            <v>617</v>
          </cell>
          <cell r="AO101">
            <v>0</v>
          </cell>
          <cell r="AP101">
            <v>0</v>
          </cell>
          <cell r="AQ101" t="str">
            <v>2214319941</v>
          </cell>
          <cell r="AR101" t="str">
            <v>100890780435</v>
          </cell>
          <cell r="AS101">
            <v>27763</v>
          </cell>
          <cell r="AT101" t="str">
            <v>NATTHI LAL</v>
          </cell>
          <cell r="AU101">
            <v>8368050748</v>
          </cell>
          <cell r="AV101" t="str">
            <v>247281508026</v>
          </cell>
          <cell r="AW101" t="str">
            <v>DWIPB3381Q</v>
          </cell>
          <cell r="AX101" t="str">
            <v>ICICI Bank</v>
          </cell>
          <cell r="AY101" t="str">
            <v>662801538208</v>
          </cell>
        </row>
        <row r="102">
          <cell r="B102" t="str">
            <v>RKP/SUGS/06</v>
          </cell>
          <cell r="C102" t="str">
            <v>BSES</v>
          </cell>
          <cell r="D102" t="str">
            <v>MAHENDERA SINGH</v>
          </cell>
          <cell r="E102"/>
          <cell r="F102" t="str">
            <v>Male</v>
          </cell>
          <cell r="G102">
            <v>13504</v>
          </cell>
          <cell r="H102">
            <v>5787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19291</v>
          </cell>
          <cell r="N102">
            <v>0</v>
          </cell>
          <cell r="O102">
            <v>19291</v>
          </cell>
          <cell r="P102">
            <v>1620</v>
          </cell>
          <cell r="Q102">
            <v>145</v>
          </cell>
          <cell r="R102">
            <v>0</v>
          </cell>
          <cell r="S102">
            <v>1756</v>
          </cell>
          <cell r="T102">
            <v>627</v>
          </cell>
          <cell r="U102">
            <v>0</v>
          </cell>
          <cell r="V102">
            <v>0</v>
          </cell>
          <cell r="W102">
            <v>31</v>
          </cell>
          <cell r="X102">
            <v>0.5</v>
          </cell>
          <cell r="Y102">
            <v>0</v>
          </cell>
          <cell r="Z102">
            <v>30.5</v>
          </cell>
          <cell r="AA102">
            <v>13286</v>
          </cell>
          <cell r="AB102">
            <v>5694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18980</v>
          </cell>
          <cell r="AH102">
            <v>0</v>
          </cell>
          <cell r="AI102">
            <v>18980</v>
          </cell>
          <cell r="AJ102">
            <v>1594</v>
          </cell>
          <cell r="AK102">
            <v>142</v>
          </cell>
          <cell r="AL102">
            <v>0</v>
          </cell>
          <cell r="AM102">
            <v>1727</v>
          </cell>
          <cell r="AN102">
            <v>617</v>
          </cell>
          <cell r="AO102">
            <v>0</v>
          </cell>
          <cell r="AP102">
            <v>0</v>
          </cell>
          <cell r="AQ102" t="str">
            <v>2214319968</v>
          </cell>
          <cell r="AR102" t="str">
            <v>100888319481</v>
          </cell>
          <cell r="AS102">
            <v>31113</v>
          </cell>
          <cell r="AT102" t="str">
            <v>KUBER SINGH</v>
          </cell>
          <cell r="AU102">
            <v>8851041797</v>
          </cell>
          <cell r="AV102" t="str">
            <v>521814884815</v>
          </cell>
          <cell r="AW102" t="str">
            <v>DQYPS4243E</v>
          </cell>
          <cell r="AX102" t="str">
            <v>ICICI Bank</v>
          </cell>
          <cell r="AY102" t="str">
            <v>662801538201</v>
          </cell>
        </row>
        <row r="103">
          <cell r="B103" t="str">
            <v>RKP/SUGS/08</v>
          </cell>
          <cell r="C103" t="str">
            <v>BSES</v>
          </cell>
          <cell r="D103" t="str">
            <v>BALJEET SINGH</v>
          </cell>
          <cell r="E103"/>
          <cell r="F103" t="str">
            <v>Male</v>
          </cell>
          <cell r="G103">
            <v>13504</v>
          </cell>
          <cell r="H103">
            <v>5787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19291</v>
          </cell>
          <cell r="N103">
            <v>0</v>
          </cell>
          <cell r="O103">
            <v>19291</v>
          </cell>
          <cell r="P103">
            <v>1620</v>
          </cell>
          <cell r="Q103">
            <v>145</v>
          </cell>
          <cell r="R103">
            <v>0</v>
          </cell>
          <cell r="S103">
            <v>1756</v>
          </cell>
          <cell r="T103">
            <v>627</v>
          </cell>
          <cell r="U103">
            <v>0</v>
          </cell>
          <cell r="V103">
            <v>0</v>
          </cell>
          <cell r="W103">
            <v>31</v>
          </cell>
          <cell r="X103">
            <v>0.5</v>
          </cell>
          <cell r="Y103">
            <v>1</v>
          </cell>
          <cell r="Z103">
            <v>29.5</v>
          </cell>
          <cell r="AA103">
            <v>12851</v>
          </cell>
          <cell r="AB103">
            <v>5507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18358</v>
          </cell>
          <cell r="AH103">
            <v>0</v>
          </cell>
          <cell r="AI103">
            <v>18358</v>
          </cell>
          <cell r="AJ103">
            <v>1542</v>
          </cell>
          <cell r="AK103">
            <v>138</v>
          </cell>
          <cell r="AL103">
            <v>0</v>
          </cell>
          <cell r="AM103">
            <v>1671</v>
          </cell>
          <cell r="AN103">
            <v>597</v>
          </cell>
          <cell r="AO103">
            <v>0</v>
          </cell>
          <cell r="AP103">
            <v>0</v>
          </cell>
          <cell r="AQ103" t="str">
            <v>2214319972</v>
          </cell>
          <cell r="AR103" t="str">
            <v>100896409801</v>
          </cell>
          <cell r="AS103">
            <v>31997</v>
          </cell>
          <cell r="AT103" t="str">
            <v>VED PRAKASH SHARMA</v>
          </cell>
          <cell r="AU103">
            <v>9278515176</v>
          </cell>
          <cell r="AV103" t="str">
            <v>486130272269</v>
          </cell>
          <cell r="AW103" t="str">
            <v>MIXPS2224P</v>
          </cell>
          <cell r="AX103" t="str">
            <v>ICICI Bank</v>
          </cell>
          <cell r="AY103" t="str">
            <v>662801538205</v>
          </cell>
        </row>
        <row r="104">
          <cell r="B104" t="str">
            <v>RKP/SUGS/09</v>
          </cell>
          <cell r="C104" t="str">
            <v>BSES</v>
          </cell>
          <cell r="D104" t="str">
            <v>SANTOSH KUMAR</v>
          </cell>
          <cell r="E104"/>
          <cell r="F104" t="str">
            <v>Male</v>
          </cell>
          <cell r="G104">
            <v>13504</v>
          </cell>
          <cell r="H104">
            <v>5787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19291</v>
          </cell>
          <cell r="N104">
            <v>0</v>
          </cell>
          <cell r="O104">
            <v>19291</v>
          </cell>
          <cell r="P104">
            <v>1620</v>
          </cell>
          <cell r="Q104">
            <v>145</v>
          </cell>
          <cell r="R104">
            <v>0</v>
          </cell>
          <cell r="S104">
            <v>1756</v>
          </cell>
          <cell r="T104">
            <v>627</v>
          </cell>
          <cell r="U104">
            <v>0</v>
          </cell>
          <cell r="V104">
            <v>0</v>
          </cell>
          <cell r="W104">
            <v>31</v>
          </cell>
          <cell r="X104">
            <v>0.5</v>
          </cell>
          <cell r="Y104">
            <v>5</v>
          </cell>
          <cell r="Z104">
            <v>25.5</v>
          </cell>
          <cell r="AA104">
            <v>11108</v>
          </cell>
          <cell r="AB104">
            <v>4760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15868</v>
          </cell>
          <cell r="AH104">
            <v>0</v>
          </cell>
          <cell r="AI104">
            <v>15868</v>
          </cell>
          <cell r="AJ104">
            <v>1333</v>
          </cell>
          <cell r="AK104">
            <v>119</v>
          </cell>
          <cell r="AL104">
            <v>0</v>
          </cell>
          <cell r="AM104">
            <v>1444</v>
          </cell>
          <cell r="AN104">
            <v>516</v>
          </cell>
          <cell r="AO104">
            <v>0</v>
          </cell>
          <cell r="AP104">
            <v>0</v>
          </cell>
          <cell r="AQ104" t="str">
            <v>2214319979</v>
          </cell>
          <cell r="AR104" t="str">
            <v>100885044935</v>
          </cell>
          <cell r="AS104">
            <v>29221</v>
          </cell>
          <cell r="AT104" t="str">
            <v>CHHINGA PRASAD</v>
          </cell>
          <cell r="AU104">
            <v>9711696893</v>
          </cell>
          <cell r="AV104" t="str">
            <v>860461301380</v>
          </cell>
          <cell r="AW104" t="str">
            <v>DZPPS1732E</v>
          </cell>
          <cell r="AX104" t="str">
            <v>ICICI Bank</v>
          </cell>
          <cell r="AY104" t="str">
            <v>662801538206</v>
          </cell>
        </row>
        <row r="105">
          <cell r="B105" t="str">
            <v>RKP/SUGS/10</v>
          </cell>
          <cell r="C105" t="str">
            <v>BSES</v>
          </cell>
          <cell r="D105" t="str">
            <v>BRIJ MOHAN</v>
          </cell>
          <cell r="E105"/>
          <cell r="F105" t="str">
            <v>Male</v>
          </cell>
          <cell r="G105">
            <v>13504</v>
          </cell>
          <cell r="H105">
            <v>5787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19291</v>
          </cell>
          <cell r="N105">
            <v>0</v>
          </cell>
          <cell r="O105">
            <v>19291</v>
          </cell>
          <cell r="P105">
            <v>1620</v>
          </cell>
          <cell r="Q105">
            <v>145</v>
          </cell>
          <cell r="R105">
            <v>0</v>
          </cell>
          <cell r="S105">
            <v>1756</v>
          </cell>
          <cell r="T105">
            <v>627</v>
          </cell>
          <cell r="U105">
            <v>0</v>
          </cell>
          <cell r="V105">
            <v>0</v>
          </cell>
          <cell r="W105">
            <v>31</v>
          </cell>
          <cell r="X105">
            <v>0.5</v>
          </cell>
          <cell r="Y105">
            <v>0</v>
          </cell>
          <cell r="Z105">
            <v>30.5</v>
          </cell>
          <cell r="AA105">
            <v>13286</v>
          </cell>
          <cell r="AB105">
            <v>5694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18980</v>
          </cell>
          <cell r="AH105">
            <v>0</v>
          </cell>
          <cell r="AI105">
            <v>18980</v>
          </cell>
          <cell r="AJ105">
            <v>1594</v>
          </cell>
          <cell r="AK105">
            <v>142</v>
          </cell>
          <cell r="AL105">
            <v>0</v>
          </cell>
          <cell r="AM105">
            <v>1727</v>
          </cell>
          <cell r="AN105">
            <v>617</v>
          </cell>
          <cell r="AO105">
            <v>0</v>
          </cell>
          <cell r="AP105">
            <v>0</v>
          </cell>
          <cell r="AQ105" t="str">
            <v>2214320011</v>
          </cell>
          <cell r="AR105" t="str">
            <v>100894929656</v>
          </cell>
          <cell r="AS105">
            <v>30968</v>
          </cell>
          <cell r="AT105" t="str">
            <v>SINHASAN</v>
          </cell>
          <cell r="AU105">
            <v>8076389301</v>
          </cell>
          <cell r="AV105" t="str">
            <v>838548150800</v>
          </cell>
          <cell r="AW105" t="str">
            <v>BXSPM226A</v>
          </cell>
          <cell r="AX105" t="str">
            <v>ICICI Bank</v>
          </cell>
          <cell r="AY105" t="str">
            <v>662801538207</v>
          </cell>
        </row>
        <row r="106">
          <cell r="B106" t="str">
            <v>RKP/SUGS/11</v>
          </cell>
          <cell r="C106" t="str">
            <v>BSES</v>
          </cell>
          <cell r="D106" t="str">
            <v>AJAY KUMAR</v>
          </cell>
          <cell r="E106"/>
          <cell r="F106" t="str">
            <v>Male</v>
          </cell>
          <cell r="G106">
            <v>13504</v>
          </cell>
          <cell r="H106">
            <v>5787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19291</v>
          </cell>
          <cell r="N106">
            <v>0</v>
          </cell>
          <cell r="O106">
            <v>19291</v>
          </cell>
          <cell r="P106">
            <v>1620</v>
          </cell>
          <cell r="Q106">
            <v>145</v>
          </cell>
          <cell r="R106">
            <v>0</v>
          </cell>
          <cell r="S106">
            <v>1756</v>
          </cell>
          <cell r="T106">
            <v>627</v>
          </cell>
          <cell r="U106">
            <v>0</v>
          </cell>
          <cell r="V106">
            <v>0</v>
          </cell>
          <cell r="W106">
            <v>31</v>
          </cell>
          <cell r="X106">
            <v>0.5</v>
          </cell>
          <cell r="Y106">
            <v>3</v>
          </cell>
          <cell r="Z106">
            <v>27.5</v>
          </cell>
          <cell r="AA106">
            <v>11979</v>
          </cell>
          <cell r="AB106">
            <v>5134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17113</v>
          </cell>
          <cell r="AH106">
            <v>0</v>
          </cell>
          <cell r="AI106">
            <v>17113</v>
          </cell>
          <cell r="AJ106">
            <v>1437</v>
          </cell>
          <cell r="AK106">
            <v>128</v>
          </cell>
          <cell r="AL106">
            <v>0</v>
          </cell>
          <cell r="AM106">
            <v>1557</v>
          </cell>
          <cell r="AN106">
            <v>556</v>
          </cell>
          <cell r="AO106">
            <v>0</v>
          </cell>
          <cell r="AP106">
            <v>0</v>
          </cell>
          <cell r="AQ106" t="str">
            <v>2214320021</v>
          </cell>
          <cell r="AR106" t="str">
            <v>100892534479</v>
          </cell>
          <cell r="AS106">
            <v>32334</v>
          </cell>
          <cell r="AT106" t="str">
            <v>RAM SHANKAR</v>
          </cell>
          <cell r="AU106">
            <v>9643562575</v>
          </cell>
          <cell r="AV106" t="str">
            <v>912889723143</v>
          </cell>
          <cell r="AW106" t="str">
            <v>IWIPK5054A</v>
          </cell>
          <cell r="AX106" t="str">
            <v>ICICI Bank</v>
          </cell>
          <cell r="AY106" t="str">
            <v>662801538202</v>
          </cell>
        </row>
        <row r="107">
          <cell r="B107" t="str">
            <v>RKP/SUGS/12</v>
          </cell>
          <cell r="C107" t="str">
            <v>BSES</v>
          </cell>
          <cell r="D107" t="str">
            <v>SURAJ</v>
          </cell>
          <cell r="E107"/>
          <cell r="F107" t="str">
            <v>Male</v>
          </cell>
          <cell r="G107">
            <v>11136</v>
          </cell>
          <cell r="H107">
            <v>4772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15908</v>
          </cell>
          <cell r="N107">
            <v>0</v>
          </cell>
          <cell r="O107">
            <v>15908</v>
          </cell>
          <cell r="P107">
            <v>1336</v>
          </cell>
          <cell r="Q107">
            <v>119</v>
          </cell>
          <cell r="R107">
            <v>0</v>
          </cell>
          <cell r="S107">
            <v>1448</v>
          </cell>
          <cell r="T107">
            <v>517</v>
          </cell>
          <cell r="U107">
            <v>0</v>
          </cell>
          <cell r="V107">
            <v>0</v>
          </cell>
          <cell r="W107">
            <v>31</v>
          </cell>
          <cell r="X107">
            <v>0</v>
          </cell>
          <cell r="Y107">
            <v>1</v>
          </cell>
          <cell r="Z107">
            <v>30</v>
          </cell>
          <cell r="AA107">
            <v>10777</v>
          </cell>
          <cell r="AB107">
            <v>4618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15395</v>
          </cell>
          <cell r="AH107">
            <v>0</v>
          </cell>
          <cell r="AI107">
            <v>15395</v>
          </cell>
          <cell r="AJ107">
            <v>1293</v>
          </cell>
          <cell r="AK107">
            <v>115</v>
          </cell>
          <cell r="AL107">
            <v>0</v>
          </cell>
          <cell r="AM107">
            <v>1401</v>
          </cell>
          <cell r="AN107">
            <v>500</v>
          </cell>
          <cell r="AO107">
            <v>0</v>
          </cell>
          <cell r="AP107">
            <v>0</v>
          </cell>
          <cell r="AQ107" t="str">
            <v>2214320018</v>
          </cell>
          <cell r="AR107" t="str">
            <v>100893834293</v>
          </cell>
          <cell r="AS107">
            <v>33659</v>
          </cell>
          <cell r="AT107" t="str">
            <v>SHANKAR SINGH</v>
          </cell>
          <cell r="AU107">
            <v>8506885857</v>
          </cell>
          <cell r="AV107" t="str">
            <v>602319516701</v>
          </cell>
          <cell r="AW107" t="str">
            <v>GHBPS2505A</v>
          </cell>
          <cell r="AX107" t="str">
            <v>ICICI Bank</v>
          </cell>
          <cell r="AY107" t="str">
            <v>662801538204</v>
          </cell>
        </row>
        <row r="108">
          <cell r="B108" t="str">
            <v>RKP/SUGS/14</v>
          </cell>
          <cell r="C108" t="str">
            <v>BSES</v>
          </cell>
          <cell r="D108" t="str">
            <v>KARAN PRASAD TIWARI</v>
          </cell>
          <cell r="E108"/>
          <cell r="F108" t="str">
            <v>Male</v>
          </cell>
          <cell r="G108">
            <v>13504</v>
          </cell>
          <cell r="H108">
            <v>5787</v>
          </cell>
          <cell r="I108">
            <v>2509</v>
          </cell>
          <cell r="J108">
            <v>0</v>
          </cell>
          <cell r="K108">
            <v>0</v>
          </cell>
          <cell r="L108">
            <v>0</v>
          </cell>
          <cell r="M108">
            <v>21800</v>
          </cell>
          <cell r="N108">
            <v>0</v>
          </cell>
          <cell r="O108">
            <v>21800</v>
          </cell>
          <cell r="P108">
            <v>1800</v>
          </cell>
          <cell r="Q108">
            <v>0</v>
          </cell>
          <cell r="R108">
            <v>0</v>
          </cell>
          <cell r="S108">
            <v>1950</v>
          </cell>
          <cell r="T108">
            <v>0</v>
          </cell>
          <cell r="U108">
            <v>0</v>
          </cell>
          <cell r="V108">
            <v>0</v>
          </cell>
          <cell r="W108">
            <v>31</v>
          </cell>
          <cell r="X108">
            <v>0</v>
          </cell>
          <cell r="Y108">
            <v>0</v>
          </cell>
          <cell r="Z108">
            <v>31</v>
          </cell>
          <cell r="AA108">
            <v>13504</v>
          </cell>
          <cell r="AB108">
            <v>5787</v>
          </cell>
          <cell r="AC108">
            <v>2509</v>
          </cell>
          <cell r="AD108">
            <v>0</v>
          </cell>
          <cell r="AE108">
            <v>0</v>
          </cell>
          <cell r="AF108">
            <v>0</v>
          </cell>
          <cell r="AG108">
            <v>21800</v>
          </cell>
          <cell r="AH108">
            <v>0</v>
          </cell>
          <cell r="AI108">
            <v>21800</v>
          </cell>
          <cell r="AJ108">
            <v>1800</v>
          </cell>
          <cell r="AK108">
            <v>0</v>
          </cell>
          <cell r="AL108">
            <v>0</v>
          </cell>
          <cell r="AM108">
            <v>1950</v>
          </cell>
          <cell r="AN108">
            <v>0</v>
          </cell>
          <cell r="AO108">
            <v>0</v>
          </cell>
          <cell r="AP108">
            <v>0</v>
          </cell>
          <cell r="AQ108" t="str">
            <v>N/A</v>
          </cell>
          <cell r="AR108" t="str">
            <v>100429098398</v>
          </cell>
          <cell r="AS108">
            <v>32735</v>
          </cell>
          <cell r="AT108" t="str">
            <v>SURESH  PRASAD TIWARI</v>
          </cell>
          <cell r="AU108" t="str">
            <v>8076128889/9990825026</v>
          </cell>
          <cell r="AV108" t="str">
            <v>623011852835</v>
          </cell>
          <cell r="AW108" t="str">
            <v>AMCPT0093J</v>
          </cell>
          <cell r="AX108" t="str">
            <v>ICICI Bank</v>
          </cell>
          <cell r="AY108" t="str">
            <v>662801538215</v>
          </cell>
        </row>
        <row r="109">
          <cell r="B109" t="str">
            <v>RKP/SUGS/17</v>
          </cell>
          <cell r="C109" t="str">
            <v>BSES</v>
          </cell>
          <cell r="D109" t="str">
            <v>PANKAJ</v>
          </cell>
          <cell r="E109"/>
          <cell r="F109" t="str">
            <v>Male</v>
          </cell>
          <cell r="G109">
            <v>13504</v>
          </cell>
          <cell r="H109">
            <v>5787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19291</v>
          </cell>
          <cell r="N109">
            <v>0</v>
          </cell>
          <cell r="O109">
            <v>19291</v>
          </cell>
          <cell r="P109">
            <v>1620</v>
          </cell>
          <cell r="Q109">
            <v>145</v>
          </cell>
          <cell r="R109">
            <v>0</v>
          </cell>
          <cell r="S109">
            <v>1756</v>
          </cell>
          <cell r="T109">
            <v>627</v>
          </cell>
          <cell r="U109">
            <v>0</v>
          </cell>
          <cell r="V109">
            <v>0</v>
          </cell>
          <cell r="W109">
            <v>31</v>
          </cell>
          <cell r="X109">
            <v>0.5</v>
          </cell>
          <cell r="Y109">
            <v>7</v>
          </cell>
          <cell r="Z109">
            <v>23.5</v>
          </cell>
          <cell r="AA109">
            <v>10237</v>
          </cell>
          <cell r="AB109">
            <v>4387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14624</v>
          </cell>
          <cell r="AH109">
            <v>0</v>
          </cell>
          <cell r="AI109">
            <v>14624</v>
          </cell>
          <cell r="AJ109">
            <v>1228</v>
          </cell>
          <cell r="AK109">
            <v>110</v>
          </cell>
          <cell r="AL109">
            <v>0</v>
          </cell>
          <cell r="AM109">
            <v>1331</v>
          </cell>
          <cell r="AN109">
            <v>475</v>
          </cell>
          <cell r="AO109">
            <v>0</v>
          </cell>
          <cell r="AP109">
            <v>0</v>
          </cell>
          <cell r="AQ109" t="str">
            <v>1115762734</v>
          </cell>
          <cell r="AR109" t="str">
            <v>101612998043</v>
          </cell>
          <cell r="AS109">
            <v>31254</v>
          </cell>
          <cell r="AT109" t="str">
            <v>HARENDER</v>
          </cell>
          <cell r="AU109">
            <v>8368859831</v>
          </cell>
          <cell r="AV109" t="str">
            <v>335240087103</v>
          </cell>
          <cell r="AW109" t="str">
            <v>EDWPP4509J</v>
          </cell>
          <cell r="AX109" t="str">
            <v>ICICI Bank</v>
          </cell>
          <cell r="AY109" t="str">
            <v>662801538213</v>
          </cell>
        </row>
        <row r="110">
          <cell r="B110" t="str">
            <v>RKP/SUGS/21</v>
          </cell>
          <cell r="C110" t="str">
            <v>BSES</v>
          </cell>
          <cell r="D110" t="str">
            <v>DEVENDER KUMAR</v>
          </cell>
          <cell r="E110"/>
          <cell r="F110" t="str">
            <v>Male</v>
          </cell>
          <cell r="G110">
            <v>11136</v>
          </cell>
          <cell r="H110">
            <v>4772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15908</v>
          </cell>
          <cell r="N110">
            <v>0</v>
          </cell>
          <cell r="O110">
            <v>15908</v>
          </cell>
          <cell r="P110">
            <v>1336</v>
          </cell>
          <cell r="Q110">
            <v>119</v>
          </cell>
          <cell r="R110">
            <v>0</v>
          </cell>
          <cell r="S110">
            <v>1448</v>
          </cell>
          <cell r="T110">
            <v>517</v>
          </cell>
          <cell r="U110">
            <v>0</v>
          </cell>
          <cell r="V110">
            <v>0</v>
          </cell>
          <cell r="W110">
            <v>31</v>
          </cell>
          <cell r="X110">
            <v>0</v>
          </cell>
          <cell r="Y110">
            <v>0</v>
          </cell>
          <cell r="Z110">
            <v>31</v>
          </cell>
          <cell r="AA110">
            <v>11136</v>
          </cell>
          <cell r="AB110">
            <v>4772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15908</v>
          </cell>
          <cell r="AH110">
            <v>0</v>
          </cell>
          <cell r="AI110">
            <v>15908</v>
          </cell>
          <cell r="AJ110">
            <v>1336</v>
          </cell>
          <cell r="AK110">
            <v>119</v>
          </cell>
          <cell r="AL110">
            <v>0</v>
          </cell>
          <cell r="AM110">
            <v>1448</v>
          </cell>
          <cell r="AN110">
            <v>517</v>
          </cell>
          <cell r="AO110">
            <v>0</v>
          </cell>
          <cell r="AP110">
            <v>0</v>
          </cell>
          <cell r="AQ110" t="str">
            <v>1115762744</v>
          </cell>
          <cell r="AR110" t="str">
            <v>101612997861</v>
          </cell>
          <cell r="AS110">
            <v>35297</v>
          </cell>
          <cell r="AT110" t="str">
            <v>INDRAPAL</v>
          </cell>
          <cell r="AU110">
            <v>9311202513</v>
          </cell>
          <cell r="AV110" t="str">
            <v>455453232101</v>
          </cell>
          <cell r="AW110" t="str">
            <v>IVRPK6329G</v>
          </cell>
          <cell r="AX110" t="str">
            <v>ICICI Bank</v>
          </cell>
          <cell r="AY110" t="str">
            <v>662801538203</v>
          </cell>
        </row>
        <row r="111">
          <cell r="B111" t="str">
            <v>SKT/SUGS/01</v>
          </cell>
          <cell r="C111" t="str">
            <v>BSES</v>
          </cell>
          <cell r="D111" t="str">
            <v>ANAND PRAKASH</v>
          </cell>
          <cell r="E111"/>
          <cell r="F111" t="str">
            <v>Male</v>
          </cell>
          <cell r="G111">
            <v>13504</v>
          </cell>
          <cell r="H111">
            <v>5787</v>
          </cell>
          <cell r="I111">
            <v>4923</v>
          </cell>
          <cell r="J111">
            <v>0</v>
          </cell>
          <cell r="K111">
            <v>0</v>
          </cell>
          <cell r="L111">
            <v>0</v>
          </cell>
          <cell r="M111">
            <v>24214</v>
          </cell>
          <cell r="N111">
            <v>0</v>
          </cell>
          <cell r="O111">
            <v>24214</v>
          </cell>
          <cell r="P111">
            <v>1800</v>
          </cell>
          <cell r="Q111">
            <v>0</v>
          </cell>
          <cell r="R111">
            <v>0</v>
          </cell>
          <cell r="S111">
            <v>1950</v>
          </cell>
          <cell r="T111">
            <v>0</v>
          </cell>
          <cell r="U111">
            <v>0</v>
          </cell>
          <cell r="V111">
            <v>0</v>
          </cell>
          <cell r="W111">
            <v>31</v>
          </cell>
          <cell r="X111">
            <v>0.53</v>
          </cell>
          <cell r="Y111">
            <v>0</v>
          </cell>
          <cell r="Z111">
            <v>30.47</v>
          </cell>
          <cell r="AA111">
            <v>13273</v>
          </cell>
          <cell r="AB111">
            <v>5688</v>
          </cell>
          <cell r="AC111">
            <v>4839</v>
          </cell>
          <cell r="AD111">
            <v>0</v>
          </cell>
          <cell r="AE111">
            <v>0</v>
          </cell>
          <cell r="AF111">
            <v>0</v>
          </cell>
          <cell r="AG111">
            <v>23800</v>
          </cell>
          <cell r="AH111">
            <v>0</v>
          </cell>
          <cell r="AI111">
            <v>23800</v>
          </cell>
          <cell r="AJ111">
            <v>1800</v>
          </cell>
          <cell r="AK111">
            <v>0</v>
          </cell>
          <cell r="AL111">
            <v>0</v>
          </cell>
          <cell r="AM111">
            <v>1950</v>
          </cell>
          <cell r="AN111">
            <v>0</v>
          </cell>
          <cell r="AO111">
            <v>0</v>
          </cell>
          <cell r="AP111">
            <v>0</v>
          </cell>
          <cell r="AQ111" t="str">
            <v>N/A</v>
          </cell>
          <cell r="AR111" t="str">
            <v>100698040947</v>
          </cell>
          <cell r="AS111">
            <v>30442</v>
          </cell>
          <cell r="AT111" t="str">
            <v>Bhoop singh</v>
          </cell>
          <cell r="AU111" t="str">
            <v>9718898787/8700282170</v>
          </cell>
          <cell r="AV111" t="str">
            <v>814281412511</v>
          </cell>
          <cell r="AW111" t="str">
            <v>AQQPP2149F</v>
          </cell>
          <cell r="AX111" t="str">
            <v>ICICI Bank</v>
          </cell>
          <cell r="AY111" t="str">
            <v>033001524333</v>
          </cell>
        </row>
        <row r="112">
          <cell r="B112" t="str">
            <v>SKT/SUGS/02</v>
          </cell>
          <cell r="C112" t="str">
            <v>BSES</v>
          </cell>
          <cell r="D112" t="str">
            <v>AAFTAB ALAM</v>
          </cell>
          <cell r="E112"/>
          <cell r="F112" t="str">
            <v>Male</v>
          </cell>
          <cell r="G112">
            <v>13504</v>
          </cell>
          <cell r="H112">
            <v>5787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19291</v>
          </cell>
          <cell r="N112">
            <v>0</v>
          </cell>
          <cell r="O112">
            <v>19291</v>
          </cell>
          <cell r="P112">
            <v>1620</v>
          </cell>
          <cell r="Q112">
            <v>145</v>
          </cell>
          <cell r="R112">
            <v>0</v>
          </cell>
          <cell r="S112">
            <v>1756</v>
          </cell>
          <cell r="T112">
            <v>627</v>
          </cell>
          <cell r="U112">
            <v>0</v>
          </cell>
          <cell r="V112">
            <v>0</v>
          </cell>
          <cell r="W112">
            <v>31</v>
          </cell>
          <cell r="X112">
            <v>9.5340000000000007</v>
          </cell>
          <cell r="Y112">
            <v>0</v>
          </cell>
          <cell r="Z112">
            <v>21.466000000000001</v>
          </cell>
          <cell r="AA112">
            <v>9351</v>
          </cell>
          <cell r="AB112">
            <v>4007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13358</v>
          </cell>
          <cell r="AH112">
            <v>0</v>
          </cell>
          <cell r="AI112">
            <v>13358</v>
          </cell>
          <cell r="AJ112">
            <v>1122</v>
          </cell>
          <cell r="AK112">
            <v>100</v>
          </cell>
          <cell r="AL112">
            <v>0</v>
          </cell>
          <cell r="AM112">
            <v>1216</v>
          </cell>
          <cell r="AN112">
            <v>434</v>
          </cell>
          <cell r="AO112">
            <v>0</v>
          </cell>
          <cell r="AP112">
            <v>0</v>
          </cell>
          <cell r="AQ112" t="str">
            <v>1115762991</v>
          </cell>
          <cell r="AR112" t="str">
            <v>101613258876</v>
          </cell>
          <cell r="AS112">
            <v>35353</v>
          </cell>
          <cell r="AT112" t="str">
            <v>Mohd Farmodd Mansoori</v>
          </cell>
          <cell r="AU112">
            <v>9667559248</v>
          </cell>
          <cell r="AV112" t="str">
            <v>376699768336</v>
          </cell>
          <cell r="AW112" t="str">
            <v>DTXPA6294P</v>
          </cell>
          <cell r="AX112" t="str">
            <v>ICICI Bank</v>
          </cell>
          <cell r="AY112" t="str">
            <v>033001524340</v>
          </cell>
        </row>
        <row r="113">
          <cell r="B113" t="str">
            <v>SKT/SUGS/03</v>
          </cell>
          <cell r="C113" t="str">
            <v>BSES</v>
          </cell>
          <cell r="D113" t="str">
            <v>LALIT KUMAR</v>
          </cell>
          <cell r="E113"/>
          <cell r="F113" t="str">
            <v>Male</v>
          </cell>
          <cell r="G113">
            <v>11136</v>
          </cell>
          <cell r="H113">
            <v>4772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15908</v>
          </cell>
          <cell r="N113">
            <v>0</v>
          </cell>
          <cell r="O113">
            <v>15908</v>
          </cell>
          <cell r="P113">
            <v>1336</v>
          </cell>
          <cell r="Q113">
            <v>119</v>
          </cell>
          <cell r="R113">
            <v>0</v>
          </cell>
          <cell r="S113">
            <v>1448</v>
          </cell>
          <cell r="T113">
            <v>517</v>
          </cell>
          <cell r="U113">
            <v>0</v>
          </cell>
          <cell r="V113">
            <v>0</v>
          </cell>
          <cell r="W113">
            <v>31</v>
          </cell>
          <cell r="X113">
            <v>4.97</v>
          </cell>
          <cell r="Y113">
            <v>0</v>
          </cell>
          <cell r="Z113">
            <v>26.03</v>
          </cell>
          <cell r="AA113">
            <v>9351</v>
          </cell>
          <cell r="AB113">
            <v>4007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13358</v>
          </cell>
          <cell r="AH113">
            <v>0</v>
          </cell>
          <cell r="AI113">
            <v>13358</v>
          </cell>
          <cell r="AJ113">
            <v>1122</v>
          </cell>
          <cell r="AK113">
            <v>100</v>
          </cell>
          <cell r="AL113">
            <v>0</v>
          </cell>
          <cell r="AM113">
            <v>1216</v>
          </cell>
          <cell r="AN113">
            <v>434</v>
          </cell>
          <cell r="AO113">
            <v>0</v>
          </cell>
          <cell r="AP113">
            <v>0</v>
          </cell>
          <cell r="AQ113" t="str">
            <v>2017307295</v>
          </cell>
          <cell r="AR113" t="str">
            <v>101353913454</v>
          </cell>
          <cell r="AS113">
            <v>27225</v>
          </cell>
          <cell r="AT113" t="str">
            <v>sohan pal sharma</v>
          </cell>
          <cell r="AU113">
            <v>9821925088</v>
          </cell>
          <cell r="AV113" t="str">
            <v>904348250425</v>
          </cell>
          <cell r="AW113" t="str">
            <v>FJFPK9475L</v>
          </cell>
          <cell r="AX113" t="str">
            <v>ICICI Bank</v>
          </cell>
          <cell r="AY113" t="str">
            <v>033001524332</v>
          </cell>
        </row>
        <row r="114">
          <cell r="B114" t="str">
            <v>SKT/SUGS/10</v>
          </cell>
          <cell r="C114" t="str">
            <v>BSES</v>
          </cell>
          <cell r="D114" t="str">
            <v>GOPAL KRISHNA</v>
          </cell>
          <cell r="E114"/>
          <cell r="F114" t="str">
            <v>Male</v>
          </cell>
          <cell r="G114">
            <v>14683</v>
          </cell>
          <cell r="H114">
            <v>6293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20976</v>
          </cell>
          <cell r="N114">
            <v>0</v>
          </cell>
          <cell r="O114">
            <v>20976</v>
          </cell>
          <cell r="P114">
            <v>1762</v>
          </cell>
          <cell r="Q114">
            <v>157</v>
          </cell>
          <cell r="R114">
            <v>0</v>
          </cell>
          <cell r="S114">
            <v>1909</v>
          </cell>
          <cell r="T114">
            <v>682</v>
          </cell>
          <cell r="U114">
            <v>0</v>
          </cell>
          <cell r="V114">
            <v>0</v>
          </cell>
          <cell r="W114">
            <v>31</v>
          </cell>
          <cell r="X114">
            <v>10.608000000000001</v>
          </cell>
          <cell r="Y114">
            <v>0</v>
          </cell>
          <cell r="Z114">
            <v>20.391999999999999</v>
          </cell>
          <cell r="AA114">
            <v>9659</v>
          </cell>
          <cell r="AB114">
            <v>4140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13799</v>
          </cell>
          <cell r="AH114">
            <v>0</v>
          </cell>
          <cell r="AI114">
            <v>13799</v>
          </cell>
          <cell r="AJ114">
            <v>1159</v>
          </cell>
          <cell r="AK114">
            <v>103</v>
          </cell>
          <cell r="AL114">
            <v>0</v>
          </cell>
          <cell r="AM114">
            <v>1256</v>
          </cell>
          <cell r="AN114">
            <v>448</v>
          </cell>
          <cell r="AO114">
            <v>0</v>
          </cell>
          <cell r="AP114">
            <v>0</v>
          </cell>
          <cell r="AQ114" t="str">
            <v>1115762222</v>
          </cell>
          <cell r="AR114" t="str">
            <v>101612998058</v>
          </cell>
          <cell r="AS114">
            <v>33705</v>
          </cell>
          <cell r="AT114" t="str">
            <v>Indermohan</v>
          </cell>
          <cell r="AU114">
            <v>7248636473</v>
          </cell>
          <cell r="AV114" t="str">
            <v>202050814695</v>
          </cell>
          <cell r="AW114" t="str">
            <v>EOBPK0393K</v>
          </cell>
          <cell r="AX114" t="str">
            <v>ICICI Bank</v>
          </cell>
          <cell r="AY114" t="str">
            <v>033001524327</v>
          </cell>
        </row>
        <row r="115">
          <cell r="B115" t="str">
            <v>SKT/SUGS/12</v>
          </cell>
          <cell r="C115" t="str">
            <v>BSES</v>
          </cell>
          <cell r="D115" t="str">
            <v>Devi Dayal</v>
          </cell>
          <cell r="E115"/>
          <cell r="F115" t="str">
            <v>Male</v>
          </cell>
          <cell r="G115">
            <v>13504</v>
          </cell>
          <cell r="H115">
            <v>5787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19291</v>
          </cell>
          <cell r="N115">
            <v>0</v>
          </cell>
          <cell r="O115">
            <v>19291</v>
          </cell>
          <cell r="P115">
            <v>1620</v>
          </cell>
          <cell r="Q115">
            <v>145</v>
          </cell>
          <cell r="R115">
            <v>0</v>
          </cell>
          <cell r="S115">
            <v>1756</v>
          </cell>
          <cell r="T115">
            <v>627</v>
          </cell>
          <cell r="U115">
            <v>0</v>
          </cell>
          <cell r="V115">
            <v>0</v>
          </cell>
          <cell r="W115">
            <v>31</v>
          </cell>
          <cell r="X115">
            <v>9.5340000000000007</v>
          </cell>
          <cell r="Y115">
            <v>0</v>
          </cell>
          <cell r="Z115">
            <v>21.466000000000001</v>
          </cell>
          <cell r="AA115">
            <v>9351</v>
          </cell>
          <cell r="AB115">
            <v>4007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13358</v>
          </cell>
          <cell r="AH115">
            <v>0</v>
          </cell>
          <cell r="AI115">
            <v>13358</v>
          </cell>
          <cell r="AJ115">
            <v>1122</v>
          </cell>
          <cell r="AK115">
            <v>100</v>
          </cell>
          <cell r="AL115">
            <v>0</v>
          </cell>
          <cell r="AM115">
            <v>1216</v>
          </cell>
          <cell r="AN115">
            <v>434</v>
          </cell>
          <cell r="AO115">
            <v>0</v>
          </cell>
          <cell r="AP115">
            <v>0</v>
          </cell>
          <cell r="AQ115" t="str">
            <v>2017266750</v>
          </cell>
          <cell r="AR115" t="str">
            <v>101327517246</v>
          </cell>
          <cell r="AS115">
            <v>33604</v>
          </cell>
          <cell r="AT115" t="str">
            <v xml:space="preserve">Lotan </v>
          </cell>
          <cell r="AU115">
            <v>9899990432</v>
          </cell>
          <cell r="AV115" t="str">
            <v>264814410403</v>
          </cell>
          <cell r="AW115" t="str">
            <v>Applied For</v>
          </cell>
          <cell r="AX115" t="str">
            <v>ICICI Bank</v>
          </cell>
          <cell r="AY115" t="str">
            <v>033001524345</v>
          </cell>
        </row>
        <row r="116">
          <cell r="B116" t="str">
            <v>SKT/SUGS/13</v>
          </cell>
          <cell r="C116" t="str">
            <v>BSES</v>
          </cell>
          <cell r="D116" t="str">
            <v>BABU LAL GURJAR</v>
          </cell>
          <cell r="E116"/>
          <cell r="F116" t="str">
            <v>Male</v>
          </cell>
          <cell r="G116">
            <v>13504</v>
          </cell>
          <cell r="H116">
            <v>5787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19291</v>
          </cell>
          <cell r="N116">
            <v>0</v>
          </cell>
          <cell r="O116">
            <v>19291</v>
          </cell>
          <cell r="P116">
            <v>1620</v>
          </cell>
          <cell r="Q116">
            <v>145</v>
          </cell>
          <cell r="R116">
            <v>0</v>
          </cell>
          <cell r="S116">
            <v>1756</v>
          </cell>
          <cell r="T116">
            <v>627</v>
          </cell>
          <cell r="U116">
            <v>0</v>
          </cell>
          <cell r="V116">
            <v>0</v>
          </cell>
          <cell r="W116">
            <v>31</v>
          </cell>
          <cell r="X116">
            <v>9.5340000000000007</v>
          </cell>
          <cell r="Y116">
            <v>0</v>
          </cell>
          <cell r="Z116">
            <v>21.466000000000001</v>
          </cell>
          <cell r="AA116">
            <v>9351</v>
          </cell>
          <cell r="AB116">
            <v>4007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13358</v>
          </cell>
          <cell r="AH116">
            <v>0</v>
          </cell>
          <cell r="AI116">
            <v>13358</v>
          </cell>
          <cell r="AJ116">
            <v>1122</v>
          </cell>
          <cell r="AK116">
            <v>100</v>
          </cell>
          <cell r="AL116">
            <v>0</v>
          </cell>
          <cell r="AM116">
            <v>1216</v>
          </cell>
          <cell r="AN116">
            <v>434</v>
          </cell>
          <cell r="AO116">
            <v>0</v>
          </cell>
          <cell r="AP116">
            <v>0</v>
          </cell>
          <cell r="AQ116" t="str">
            <v>1013674802</v>
          </cell>
          <cell r="AR116" t="str">
            <v>101613256382</v>
          </cell>
          <cell r="AS116">
            <v>28491</v>
          </cell>
          <cell r="AT116" t="str">
            <v>Harki ram</v>
          </cell>
          <cell r="AU116">
            <v>8860351277</v>
          </cell>
          <cell r="AV116" t="str">
            <v>865924187926</v>
          </cell>
          <cell r="AW116" t="str">
            <v>CJHPB7224B</v>
          </cell>
          <cell r="AX116" t="str">
            <v>ICICI Bank</v>
          </cell>
          <cell r="AY116" t="str">
            <v>033001524339</v>
          </cell>
        </row>
        <row r="117">
          <cell r="B117" t="str">
            <v>SKT/SUGS/14</v>
          </cell>
          <cell r="C117" t="str">
            <v>BSES</v>
          </cell>
          <cell r="D117" t="str">
            <v>DHARM SINGH GURJAR</v>
          </cell>
          <cell r="E117"/>
          <cell r="F117" t="str">
            <v>Male</v>
          </cell>
          <cell r="G117">
            <v>13504</v>
          </cell>
          <cell r="H117">
            <v>5787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19291</v>
          </cell>
          <cell r="N117">
            <v>0</v>
          </cell>
          <cell r="O117">
            <v>19291</v>
          </cell>
          <cell r="P117">
            <v>1620</v>
          </cell>
          <cell r="Q117">
            <v>145</v>
          </cell>
          <cell r="R117">
            <v>0</v>
          </cell>
          <cell r="S117">
            <v>1756</v>
          </cell>
          <cell r="T117">
            <v>627</v>
          </cell>
          <cell r="U117">
            <v>0</v>
          </cell>
          <cell r="V117">
            <v>0</v>
          </cell>
          <cell r="W117">
            <v>31</v>
          </cell>
          <cell r="X117">
            <v>9.5340000000000007</v>
          </cell>
          <cell r="Y117">
            <v>3</v>
          </cell>
          <cell r="Z117">
            <v>18.466000000000001</v>
          </cell>
          <cell r="AA117">
            <v>8044</v>
          </cell>
          <cell r="AB117">
            <v>3447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11491</v>
          </cell>
          <cell r="AH117">
            <v>0</v>
          </cell>
          <cell r="AI117">
            <v>11491</v>
          </cell>
          <cell r="AJ117">
            <v>965</v>
          </cell>
          <cell r="AK117">
            <v>86</v>
          </cell>
          <cell r="AL117">
            <v>0</v>
          </cell>
          <cell r="AM117">
            <v>1046</v>
          </cell>
          <cell r="AN117">
            <v>373</v>
          </cell>
          <cell r="AO117">
            <v>0</v>
          </cell>
          <cell r="AP117">
            <v>0</v>
          </cell>
          <cell r="AQ117" t="str">
            <v>1013674814</v>
          </cell>
          <cell r="AR117" t="str">
            <v>101613256395</v>
          </cell>
          <cell r="AS117">
            <v>29221</v>
          </cell>
          <cell r="AT117" t="str">
            <v>Hiralal</v>
          </cell>
          <cell r="AU117">
            <v>9354316764</v>
          </cell>
          <cell r="AV117" t="str">
            <v>480905772759</v>
          </cell>
          <cell r="AW117" t="str">
            <v>CTWPG8625E</v>
          </cell>
          <cell r="AX117" t="str">
            <v>ICICI Bank</v>
          </cell>
          <cell r="AY117" t="str">
            <v>033001524334</v>
          </cell>
        </row>
        <row r="118">
          <cell r="B118" t="str">
            <v>SKT/SUGS/15</v>
          </cell>
          <cell r="C118" t="str">
            <v>BSES</v>
          </cell>
          <cell r="D118" t="str">
            <v>ARJUN</v>
          </cell>
          <cell r="E118"/>
          <cell r="F118" t="str">
            <v>Male</v>
          </cell>
          <cell r="G118">
            <v>13504</v>
          </cell>
          <cell r="H118">
            <v>5787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19291</v>
          </cell>
          <cell r="N118">
            <v>0</v>
          </cell>
          <cell r="O118">
            <v>19291</v>
          </cell>
          <cell r="P118">
            <v>1620</v>
          </cell>
          <cell r="Q118">
            <v>145</v>
          </cell>
          <cell r="R118">
            <v>0</v>
          </cell>
          <cell r="S118">
            <v>1756</v>
          </cell>
          <cell r="T118">
            <v>627</v>
          </cell>
          <cell r="U118">
            <v>0</v>
          </cell>
          <cell r="V118">
            <v>0</v>
          </cell>
          <cell r="W118">
            <v>31</v>
          </cell>
          <cell r="X118">
            <v>9.5340000000000007</v>
          </cell>
          <cell r="Y118">
            <v>0</v>
          </cell>
          <cell r="Z118">
            <v>21.466000000000001</v>
          </cell>
          <cell r="AA118">
            <v>9351</v>
          </cell>
          <cell r="AB118">
            <v>4007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13358</v>
          </cell>
          <cell r="AH118">
            <v>0</v>
          </cell>
          <cell r="AI118">
            <v>13358</v>
          </cell>
          <cell r="AJ118">
            <v>1122</v>
          </cell>
          <cell r="AK118">
            <v>100</v>
          </cell>
          <cell r="AL118">
            <v>0</v>
          </cell>
          <cell r="AM118">
            <v>1216</v>
          </cell>
          <cell r="AN118">
            <v>434</v>
          </cell>
          <cell r="AO118">
            <v>0</v>
          </cell>
          <cell r="AP118">
            <v>0</v>
          </cell>
          <cell r="AQ118" t="str">
            <v>1014130539</v>
          </cell>
          <cell r="AR118" t="str">
            <v>101353914490</v>
          </cell>
          <cell r="AS118">
            <v>31778</v>
          </cell>
          <cell r="AT118" t="str">
            <v>munni lal</v>
          </cell>
          <cell r="AU118">
            <v>8076332162</v>
          </cell>
          <cell r="AV118" t="str">
            <v>471970872223</v>
          </cell>
          <cell r="AW118" t="str">
            <v>BYKPA9736J</v>
          </cell>
          <cell r="AX118" t="str">
            <v>ICICI Bank</v>
          </cell>
          <cell r="AY118" t="str">
            <v>033001524347</v>
          </cell>
        </row>
        <row r="119">
          <cell r="B119" t="str">
            <v>SKT/SUGS/16</v>
          </cell>
          <cell r="C119" t="str">
            <v>BSES</v>
          </cell>
          <cell r="D119" t="str">
            <v>SUBADHI GURJAR</v>
          </cell>
          <cell r="E119"/>
          <cell r="F119" t="str">
            <v>Male</v>
          </cell>
          <cell r="G119">
            <v>13504</v>
          </cell>
          <cell r="H119">
            <v>5787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19291</v>
          </cell>
          <cell r="N119">
            <v>0</v>
          </cell>
          <cell r="O119">
            <v>19291</v>
          </cell>
          <cell r="P119">
            <v>1620</v>
          </cell>
          <cell r="Q119">
            <v>145</v>
          </cell>
          <cell r="R119">
            <v>0</v>
          </cell>
          <cell r="S119">
            <v>1756</v>
          </cell>
          <cell r="T119">
            <v>627</v>
          </cell>
          <cell r="U119">
            <v>0</v>
          </cell>
          <cell r="V119">
            <v>0</v>
          </cell>
          <cell r="W119">
            <v>31</v>
          </cell>
          <cell r="X119">
            <v>9.5340000000000007</v>
          </cell>
          <cell r="Y119">
            <v>0</v>
          </cell>
          <cell r="Z119">
            <v>21.466000000000001</v>
          </cell>
          <cell r="AA119">
            <v>9351</v>
          </cell>
          <cell r="AB119">
            <v>4007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13358</v>
          </cell>
          <cell r="AH119">
            <v>0</v>
          </cell>
          <cell r="AI119">
            <v>13358</v>
          </cell>
          <cell r="AJ119">
            <v>1122</v>
          </cell>
          <cell r="AK119">
            <v>100</v>
          </cell>
          <cell r="AL119">
            <v>0</v>
          </cell>
          <cell r="AM119">
            <v>1216</v>
          </cell>
          <cell r="AN119">
            <v>434</v>
          </cell>
          <cell r="AO119">
            <v>0</v>
          </cell>
          <cell r="AP119">
            <v>0</v>
          </cell>
          <cell r="AQ119" t="str">
            <v>1014130569</v>
          </cell>
          <cell r="AR119" t="str">
            <v>101327517251</v>
          </cell>
          <cell r="AS119">
            <v>29952</v>
          </cell>
          <cell r="AT119" t="str">
            <v>Ram Kishan</v>
          </cell>
          <cell r="AU119">
            <v>9350219913</v>
          </cell>
          <cell r="AV119" t="str">
            <v>249304081309</v>
          </cell>
          <cell r="AW119" t="str">
            <v>CBFPS51228F</v>
          </cell>
          <cell r="AX119" t="str">
            <v>ICICI Bank</v>
          </cell>
          <cell r="AY119" t="str">
            <v>033001524352</v>
          </cell>
        </row>
        <row r="120">
          <cell r="B120" t="str">
            <v>SKT/SUGS/17</v>
          </cell>
          <cell r="C120" t="str">
            <v>BSES</v>
          </cell>
          <cell r="D120" t="str">
            <v>GUDDU</v>
          </cell>
          <cell r="E120"/>
          <cell r="F120" t="str">
            <v>Male</v>
          </cell>
          <cell r="G120">
            <v>13504</v>
          </cell>
          <cell r="H120">
            <v>5787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19291</v>
          </cell>
          <cell r="N120">
            <v>0</v>
          </cell>
          <cell r="O120">
            <v>19291</v>
          </cell>
          <cell r="P120">
            <v>1620</v>
          </cell>
          <cell r="Q120">
            <v>145</v>
          </cell>
          <cell r="R120">
            <v>0</v>
          </cell>
          <cell r="S120">
            <v>1756</v>
          </cell>
          <cell r="T120">
            <v>627</v>
          </cell>
          <cell r="U120">
            <v>0</v>
          </cell>
          <cell r="V120">
            <v>0</v>
          </cell>
          <cell r="W120">
            <v>31</v>
          </cell>
          <cell r="X120">
            <v>9.5340000000000007</v>
          </cell>
          <cell r="Y120">
            <v>2</v>
          </cell>
          <cell r="Z120">
            <v>19.466000000000001</v>
          </cell>
          <cell r="AA120">
            <v>8480</v>
          </cell>
          <cell r="AB120">
            <v>3634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12114</v>
          </cell>
          <cell r="AH120">
            <v>0</v>
          </cell>
          <cell r="AI120">
            <v>12114</v>
          </cell>
          <cell r="AJ120">
            <v>1018</v>
          </cell>
          <cell r="AK120">
            <v>91</v>
          </cell>
          <cell r="AL120">
            <v>0</v>
          </cell>
          <cell r="AM120">
            <v>1102</v>
          </cell>
          <cell r="AN120">
            <v>394</v>
          </cell>
          <cell r="AO120">
            <v>0</v>
          </cell>
          <cell r="AP120">
            <v>0</v>
          </cell>
          <cell r="AQ120" t="str">
            <v>1013821835</v>
          </cell>
          <cell r="AR120" t="str">
            <v>100519503462</v>
          </cell>
          <cell r="AS120">
            <v>32154</v>
          </cell>
          <cell r="AT120" t="str">
            <v>Ram naresh</v>
          </cell>
          <cell r="AU120">
            <v>8512031329</v>
          </cell>
          <cell r="AV120" t="str">
            <v>901888706526</v>
          </cell>
          <cell r="AW120" t="str">
            <v>BNGPG6573A</v>
          </cell>
          <cell r="AX120" t="str">
            <v>ICICI Bank</v>
          </cell>
          <cell r="AY120" t="str">
            <v>033001524344</v>
          </cell>
        </row>
        <row r="121">
          <cell r="B121" t="str">
            <v>SKT/SUGS/19</v>
          </cell>
          <cell r="C121" t="str">
            <v>BSES</v>
          </cell>
          <cell r="D121" t="str">
            <v>DHANVIR</v>
          </cell>
          <cell r="E121"/>
          <cell r="F121" t="str">
            <v>Male</v>
          </cell>
          <cell r="G121">
            <v>13504</v>
          </cell>
          <cell r="H121">
            <v>5787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19291</v>
          </cell>
          <cell r="N121">
            <v>0</v>
          </cell>
          <cell r="O121">
            <v>19291</v>
          </cell>
          <cell r="P121">
            <v>1620</v>
          </cell>
          <cell r="Q121">
            <v>145</v>
          </cell>
          <cell r="R121">
            <v>0</v>
          </cell>
          <cell r="S121">
            <v>1756</v>
          </cell>
          <cell r="T121">
            <v>627</v>
          </cell>
          <cell r="U121">
            <v>0</v>
          </cell>
          <cell r="V121">
            <v>0</v>
          </cell>
          <cell r="W121">
            <v>31</v>
          </cell>
          <cell r="X121">
            <v>9.5340000000000007</v>
          </cell>
          <cell r="Y121">
            <v>0</v>
          </cell>
          <cell r="Z121">
            <v>21.466000000000001</v>
          </cell>
          <cell r="AA121">
            <v>9351</v>
          </cell>
          <cell r="AB121">
            <v>4007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13358</v>
          </cell>
          <cell r="AH121">
            <v>0</v>
          </cell>
          <cell r="AI121">
            <v>13358</v>
          </cell>
          <cell r="AJ121">
            <v>1122</v>
          </cell>
          <cell r="AK121">
            <v>100</v>
          </cell>
          <cell r="AL121">
            <v>0</v>
          </cell>
          <cell r="AM121">
            <v>1216</v>
          </cell>
          <cell r="AN121">
            <v>434</v>
          </cell>
          <cell r="AO121">
            <v>0</v>
          </cell>
          <cell r="AP121">
            <v>0</v>
          </cell>
          <cell r="AQ121" t="str">
            <v>1115762241</v>
          </cell>
          <cell r="AR121" t="str">
            <v>101512393617</v>
          </cell>
          <cell r="AS121">
            <v>33970</v>
          </cell>
          <cell r="AT121" t="str">
            <v>Radheshyam</v>
          </cell>
          <cell r="AU121">
            <v>9911609588</v>
          </cell>
          <cell r="AV121" t="str">
            <v>322492349972</v>
          </cell>
          <cell r="AW121" t="str">
            <v>Applied For</v>
          </cell>
          <cell r="AX121" t="str">
            <v>ICICI Bank</v>
          </cell>
          <cell r="AY121" t="str">
            <v>033001524330</v>
          </cell>
        </row>
        <row r="122">
          <cell r="B122" t="str">
            <v>SKT/SUGS/20</v>
          </cell>
          <cell r="C122" t="str">
            <v>BSES</v>
          </cell>
          <cell r="D122" t="str">
            <v>MANAN MIYA</v>
          </cell>
          <cell r="E122"/>
          <cell r="F122" t="str">
            <v>Male</v>
          </cell>
          <cell r="G122">
            <v>13504</v>
          </cell>
          <cell r="H122">
            <v>5787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19291</v>
          </cell>
          <cell r="N122">
            <v>0</v>
          </cell>
          <cell r="O122">
            <v>19291</v>
          </cell>
          <cell r="P122">
            <v>1620</v>
          </cell>
          <cell r="Q122">
            <v>145</v>
          </cell>
          <cell r="R122">
            <v>0</v>
          </cell>
          <cell r="S122">
            <v>1756</v>
          </cell>
          <cell r="T122">
            <v>627</v>
          </cell>
          <cell r="U122">
            <v>0</v>
          </cell>
          <cell r="V122">
            <v>0</v>
          </cell>
          <cell r="W122">
            <v>31</v>
          </cell>
          <cell r="X122">
            <v>9.5340000000000007</v>
          </cell>
          <cell r="Y122">
            <v>6</v>
          </cell>
          <cell r="Z122">
            <v>15.466000000000001</v>
          </cell>
          <cell r="AA122">
            <v>6737</v>
          </cell>
          <cell r="AB122">
            <v>2887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9624</v>
          </cell>
          <cell r="AH122">
            <v>0</v>
          </cell>
          <cell r="AI122">
            <v>9624</v>
          </cell>
          <cell r="AJ122">
            <v>808</v>
          </cell>
          <cell r="AK122">
            <v>72</v>
          </cell>
          <cell r="AL122">
            <v>0</v>
          </cell>
          <cell r="AM122">
            <v>876</v>
          </cell>
          <cell r="AN122">
            <v>313</v>
          </cell>
          <cell r="AO122">
            <v>0</v>
          </cell>
          <cell r="AP122">
            <v>0</v>
          </cell>
          <cell r="AQ122" t="str">
            <v>1115762248</v>
          </cell>
          <cell r="AR122" t="str">
            <v>101511610648</v>
          </cell>
          <cell r="AS122">
            <v>31634</v>
          </cell>
          <cell r="AT122" t="str">
            <v>Adam Miya</v>
          </cell>
          <cell r="AU122">
            <v>9540028248</v>
          </cell>
          <cell r="AV122" t="str">
            <v>443943639144</v>
          </cell>
          <cell r="AW122" t="str">
            <v>DEHPM1145G</v>
          </cell>
          <cell r="AX122" t="str">
            <v>ICICI Bank</v>
          </cell>
          <cell r="AY122" t="str">
            <v>003701559097</v>
          </cell>
        </row>
        <row r="123">
          <cell r="B123" t="str">
            <v>SKT/SUGS/21</v>
          </cell>
          <cell r="C123" t="str">
            <v>BSES</v>
          </cell>
          <cell r="D123" t="str">
            <v>DEEPAK</v>
          </cell>
          <cell r="E123"/>
          <cell r="F123" t="str">
            <v>Male</v>
          </cell>
          <cell r="G123">
            <v>11136</v>
          </cell>
          <cell r="H123">
            <v>4772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15908</v>
          </cell>
          <cell r="N123">
            <v>0</v>
          </cell>
          <cell r="O123">
            <v>15908</v>
          </cell>
          <cell r="P123">
            <v>1336</v>
          </cell>
          <cell r="Q123">
            <v>119</v>
          </cell>
          <cell r="R123">
            <v>0</v>
          </cell>
          <cell r="S123">
            <v>1448</v>
          </cell>
          <cell r="T123">
            <v>517</v>
          </cell>
          <cell r="U123">
            <v>0</v>
          </cell>
          <cell r="V123">
            <v>0</v>
          </cell>
          <cell r="W123">
            <v>31</v>
          </cell>
          <cell r="X123">
            <v>9.3059999999999992</v>
          </cell>
          <cell r="Y123">
            <v>0</v>
          </cell>
          <cell r="Z123">
            <v>21.694000000000003</v>
          </cell>
          <cell r="AA123">
            <v>7793</v>
          </cell>
          <cell r="AB123">
            <v>3339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11132</v>
          </cell>
          <cell r="AH123">
            <v>0</v>
          </cell>
          <cell r="AI123">
            <v>11132</v>
          </cell>
          <cell r="AJ123">
            <v>935</v>
          </cell>
          <cell r="AK123">
            <v>83</v>
          </cell>
          <cell r="AL123">
            <v>0</v>
          </cell>
          <cell r="AM123">
            <v>1013</v>
          </cell>
          <cell r="AN123">
            <v>362</v>
          </cell>
          <cell r="AO123">
            <v>0</v>
          </cell>
          <cell r="AP123">
            <v>0</v>
          </cell>
          <cell r="AQ123" t="str">
            <v>1013643795</v>
          </cell>
          <cell r="AR123" t="str">
            <v>100423463399</v>
          </cell>
          <cell r="AS123">
            <v>32143</v>
          </cell>
          <cell r="AT123" t="str">
            <v xml:space="preserve">Mahavir </v>
          </cell>
          <cell r="AU123">
            <v>9873282332</v>
          </cell>
          <cell r="AV123" t="str">
            <v>351435494117</v>
          </cell>
          <cell r="AW123" t="str">
            <v>BLFPD9717E</v>
          </cell>
          <cell r="AX123" t="str">
            <v>ICICI Bank</v>
          </cell>
          <cell r="AY123" t="str">
            <v>033001524342</v>
          </cell>
        </row>
        <row r="124">
          <cell r="B124" t="str">
            <v>SKT/SUGS/22</v>
          </cell>
          <cell r="C124" t="str">
            <v>BSES</v>
          </cell>
          <cell r="D124" t="str">
            <v>POORAN</v>
          </cell>
          <cell r="E124"/>
          <cell r="F124" t="str">
            <v>Male</v>
          </cell>
          <cell r="G124">
            <v>11136</v>
          </cell>
          <cell r="H124">
            <v>4772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15908</v>
          </cell>
          <cell r="N124">
            <v>0</v>
          </cell>
          <cell r="O124">
            <v>15908</v>
          </cell>
          <cell r="P124">
            <v>1336</v>
          </cell>
          <cell r="Q124">
            <v>119</v>
          </cell>
          <cell r="R124">
            <v>0</v>
          </cell>
          <cell r="S124">
            <v>1448</v>
          </cell>
          <cell r="T124">
            <v>517</v>
          </cell>
          <cell r="U124">
            <v>0</v>
          </cell>
          <cell r="V124">
            <v>0</v>
          </cell>
          <cell r="W124">
            <v>31</v>
          </cell>
          <cell r="X124">
            <v>9.3059999999999992</v>
          </cell>
          <cell r="Y124">
            <v>0</v>
          </cell>
          <cell r="Z124">
            <v>21.694000000000003</v>
          </cell>
          <cell r="AA124">
            <v>7793</v>
          </cell>
          <cell r="AB124">
            <v>3339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11132</v>
          </cell>
          <cell r="AH124">
            <v>0</v>
          </cell>
          <cell r="AI124">
            <v>11132</v>
          </cell>
          <cell r="AJ124">
            <v>935</v>
          </cell>
          <cell r="AK124">
            <v>83</v>
          </cell>
          <cell r="AL124">
            <v>0</v>
          </cell>
          <cell r="AM124">
            <v>1013</v>
          </cell>
          <cell r="AN124">
            <v>362</v>
          </cell>
          <cell r="AO124">
            <v>0</v>
          </cell>
          <cell r="AP124">
            <v>0</v>
          </cell>
          <cell r="AQ124" t="str">
            <v>1014130536</v>
          </cell>
          <cell r="AR124" t="str">
            <v>101327517280</v>
          </cell>
          <cell r="AS124">
            <v>31413</v>
          </cell>
          <cell r="AT124" t="str">
            <v>Munni Lal</v>
          </cell>
          <cell r="AU124">
            <v>8920039183</v>
          </cell>
          <cell r="AV124" t="str">
            <v>876411989557</v>
          </cell>
          <cell r="AW124" t="str">
            <v>EHHPP5890P</v>
          </cell>
          <cell r="AX124" t="str">
            <v>ICICI Bank</v>
          </cell>
          <cell r="AY124" t="str">
            <v>033001524338</v>
          </cell>
        </row>
        <row r="125">
          <cell r="B125" t="str">
            <v>SKT/SUGS/23</v>
          </cell>
          <cell r="C125" t="str">
            <v>BSES</v>
          </cell>
          <cell r="D125" t="str">
            <v>DEVI PARSAD</v>
          </cell>
          <cell r="E125"/>
          <cell r="F125" t="str">
            <v>Male</v>
          </cell>
          <cell r="G125">
            <v>11136</v>
          </cell>
          <cell r="H125">
            <v>4772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15908</v>
          </cell>
          <cell r="N125">
            <v>0</v>
          </cell>
          <cell r="O125">
            <v>15908</v>
          </cell>
          <cell r="P125">
            <v>1336</v>
          </cell>
          <cell r="Q125">
            <v>119</v>
          </cell>
          <cell r="R125">
            <v>0</v>
          </cell>
          <cell r="S125">
            <v>1448</v>
          </cell>
          <cell r="T125">
            <v>517</v>
          </cell>
          <cell r="U125">
            <v>0</v>
          </cell>
          <cell r="V125">
            <v>0</v>
          </cell>
          <cell r="W125">
            <v>31</v>
          </cell>
          <cell r="X125">
            <v>9.3059999999999992</v>
          </cell>
          <cell r="Y125">
            <v>0</v>
          </cell>
          <cell r="Z125">
            <v>21.694000000000003</v>
          </cell>
          <cell r="AA125">
            <v>7793</v>
          </cell>
          <cell r="AB125">
            <v>3339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11132</v>
          </cell>
          <cell r="AH125">
            <v>0</v>
          </cell>
          <cell r="AI125">
            <v>11132</v>
          </cell>
          <cell r="AJ125">
            <v>935</v>
          </cell>
          <cell r="AK125">
            <v>83</v>
          </cell>
          <cell r="AL125">
            <v>0</v>
          </cell>
          <cell r="AM125">
            <v>1013</v>
          </cell>
          <cell r="AN125">
            <v>362</v>
          </cell>
          <cell r="AO125">
            <v>0</v>
          </cell>
          <cell r="AP125">
            <v>0</v>
          </cell>
          <cell r="AQ125" t="str">
            <v>1013604187</v>
          </cell>
          <cell r="AR125" t="str">
            <v>100517923171</v>
          </cell>
          <cell r="AS125">
            <v>27951</v>
          </cell>
          <cell r="AT125" t="str">
            <v>Ganeshi lal</v>
          </cell>
          <cell r="AU125">
            <v>9354541321</v>
          </cell>
          <cell r="AV125" t="str">
            <v>930680238652</v>
          </cell>
          <cell r="AW125" t="str">
            <v>BKTPD2871E</v>
          </cell>
          <cell r="AX125" t="str">
            <v>ICICI Bank</v>
          </cell>
          <cell r="AY125" t="str">
            <v>033001524343</v>
          </cell>
        </row>
        <row r="126">
          <cell r="B126" t="str">
            <v>SKT/SUGS/25</v>
          </cell>
          <cell r="C126" t="str">
            <v>BSES</v>
          </cell>
          <cell r="D126" t="str">
            <v xml:space="preserve">SHRINATH PRASAD </v>
          </cell>
          <cell r="E126"/>
          <cell r="F126" t="str">
            <v>Male</v>
          </cell>
          <cell r="G126">
            <v>11136</v>
          </cell>
          <cell r="H126">
            <v>4772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15908</v>
          </cell>
          <cell r="N126">
            <v>0</v>
          </cell>
          <cell r="O126">
            <v>15908</v>
          </cell>
          <cell r="P126">
            <v>1336</v>
          </cell>
          <cell r="Q126">
            <v>119</v>
          </cell>
          <cell r="R126">
            <v>0</v>
          </cell>
          <cell r="S126">
            <v>1448</v>
          </cell>
          <cell r="T126">
            <v>517</v>
          </cell>
          <cell r="U126">
            <v>0</v>
          </cell>
          <cell r="V126">
            <v>0</v>
          </cell>
          <cell r="W126">
            <v>31</v>
          </cell>
          <cell r="X126">
            <v>9.3059999999999992</v>
          </cell>
          <cell r="Y126">
            <v>0</v>
          </cell>
          <cell r="Z126">
            <v>21.694000000000003</v>
          </cell>
          <cell r="AA126">
            <v>7793</v>
          </cell>
          <cell r="AB126">
            <v>3339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11132</v>
          </cell>
          <cell r="AH126">
            <v>0</v>
          </cell>
          <cell r="AI126">
            <v>11132</v>
          </cell>
          <cell r="AJ126">
            <v>935</v>
          </cell>
          <cell r="AK126">
            <v>83</v>
          </cell>
          <cell r="AL126">
            <v>0</v>
          </cell>
          <cell r="AM126">
            <v>1013</v>
          </cell>
          <cell r="AN126">
            <v>362</v>
          </cell>
          <cell r="AO126">
            <v>0</v>
          </cell>
          <cell r="AP126">
            <v>0</v>
          </cell>
          <cell r="AQ126" t="str">
            <v>1013604518</v>
          </cell>
          <cell r="AR126" t="str">
            <v>100928795154</v>
          </cell>
          <cell r="AS126">
            <v>27103</v>
          </cell>
          <cell r="AT126" t="str">
            <v>swaminath</v>
          </cell>
          <cell r="AU126">
            <v>8447953134</v>
          </cell>
          <cell r="AV126" t="str">
            <v>996738110150</v>
          </cell>
          <cell r="AW126" t="str">
            <v>EYHPP3589L</v>
          </cell>
          <cell r="AX126" t="str">
            <v>ICICI Bank</v>
          </cell>
          <cell r="AY126" t="str">
            <v>033001524336</v>
          </cell>
        </row>
        <row r="127">
          <cell r="B127" t="str">
            <v>SKT/SUGS/26</v>
          </cell>
          <cell r="C127" t="str">
            <v>BSES</v>
          </cell>
          <cell r="D127" t="str">
            <v>SUNIL</v>
          </cell>
          <cell r="E127"/>
          <cell r="F127" t="str">
            <v>Male</v>
          </cell>
          <cell r="G127">
            <v>11136</v>
          </cell>
          <cell r="H127">
            <v>4772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15908</v>
          </cell>
          <cell r="N127">
            <v>0</v>
          </cell>
          <cell r="O127">
            <v>15908</v>
          </cell>
          <cell r="P127">
            <v>1336</v>
          </cell>
          <cell r="Q127">
            <v>119</v>
          </cell>
          <cell r="R127">
            <v>0</v>
          </cell>
          <cell r="S127">
            <v>1448</v>
          </cell>
          <cell r="T127">
            <v>517</v>
          </cell>
          <cell r="U127">
            <v>0</v>
          </cell>
          <cell r="V127">
            <v>0</v>
          </cell>
          <cell r="W127">
            <v>31</v>
          </cell>
          <cell r="X127">
            <v>9.3059999999999992</v>
          </cell>
          <cell r="Y127">
            <v>0</v>
          </cell>
          <cell r="Z127">
            <v>21.694000000000003</v>
          </cell>
          <cell r="AA127">
            <v>7793</v>
          </cell>
          <cell r="AB127">
            <v>3339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11132</v>
          </cell>
          <cell r="AH127">
            <v>0</v>
          </cell>
          <cell r="AI127">
            <v>11132</v>
          </cell>
          <cell r="AJ127">
            <v>935</v>
          </cell>
          <cell r="AK127">
            <v>83</v>
          </cell>
          <cell r="AL127">
            <v>0</v>
          </cell>
          <cell r="AM127">
            <v>1013</v>
          </cell>
          <cell r="AN127">
            <v>362</v>
          </cell>
          <cell r="AO127">
            <v>0</v>
          </cell>
          <cell r="AP127">
            <v>0</v>
          </cell>
          <cell r="AQ127" t="str">
            <v>2017307304</v>
          </cell>
          <cell r="AR127" t="str">
            <v>101353913465</v>
          </cell>
          <cell r="AS127">
            <v>30682</v>
          </cell>
          <cell r="AT127" t="str">
            <v>Babu</v>
          </cell>
          <cell r="AU127">
            <v>8076890558</v>
          </cell>
          <cell r="AV127" t="str">
            <v>531189036171</v>
          </cell>
          <cell r="AW127" t="str">
            <v>JROPS4236</v>
          </cell>
          <cell r="AX127" t="str">
            <v>IDFC Bank</v>
          </cell>
          <cell r="AY127" t="str">
            <v>10028891604</v>
          </cell>
        </row>
        <row r="128">
          <cell r="B128" t="str">
            <v>SKT/SUGS/27</v>
          </cell>
          <cell r="C128" t="str">
            <v>BSES</v>
          </cell>
          <cell r="D128" t="str">
            <v>MAHENDRA KUMAR</v>
          </cell>
          <cell r="E128"/>
          <cell r="F128" t="str">
            <v>Male</v>
          </cell>
          <cell r="G128">
            <v>11136</v>
          </cell>
          <cell r="H128">
            <v>4772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15908</v>
          </cell>
          <cell r="N128">
            <v>0</v>
          </cell>
          <cell r="O128">
            <v>15908</v>
          </cell>
          <cell r="P128">
            <v>1336</v>
          </cell>
          <cell r="Q128">
            <v>119</v>
          </cell>
          <cell r="R128">
            <v>0</v>
          </cell>
          <cell r="S128">
            <v>1448</v>
          </cell>
          <cell r="T128">
            <v>517</v>
          </cell>
          <cell r="U128">
            <v>0</v>
          </cell>
          <cell r="V128">
            <v>0</v>
          </cell>
          <cell r="W128">
            <v>31</v>
          </cell>
          <cell r="X128">
            <v>9.3059999999999992</v>
          </cell>
          <cell r="Y128">
            <v>0</v>
          </cell>
          <cell r="Z128">
            <v>21.694000000000003</v>
          </cell>
          <cell r="AA128">
            <v>7793</v>
          </cell>
          <cell r="AB128">
            <v>3339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11132</v>
          </cell>
          <cell r="AH128">
            <v>0</v>
          </cell>
          <cell r="AI128">
            <v>11132</v>
          </cell>
          <cell r="AJ128">
            <v>935</v>
          </cell>
          <cell r="AK128">
            <v>83</v>
          </cell>
          <cell r="AL128">
            <v>0</v>
          </cell>
          <cell r="AM128">
            <v>1013</v>
          </cell>
          <cell r="AN128">
            <v>362</v>
          </cell>
          <cell r="AO128">
            <v>0</v>
          </cell>
          <cell r="AP128">
            <v>0</v>
          </cell>
          <cell r="AQ128" t="str">
            <v>1014071021</v>
          </cell>
          <cell r="AR128" t="str">
            <v>101613256400</v>
          </cell>
          <cell r="AS128">
            <v>32936</v>
          </cell>
          <cell r="AT128" t="str">
            <v>kamal ram</v>
          </cell>
          <cell r="AU128">
            <v>9870170163</v>
          </cell>
          <cell r="AV128" t="str">
            <v>925856334712</v>
          </cell>
          <cell r="AW128" t="str">
            <v>EHVPK8952F</v>
          </cell>
          <cell r="AX128" t="str">
            <v>ICICI Bank</v>
          </cell>
          <cell r="AY128" t="str">
            <v>033001524349</v>
          </cell>
        </row>
        <row r="129">
          <cell r="B129" t="str">
            <v>SKT/SUGS/28</v>
          </cell>
          <cell r="C129" t="str">
            <v>BSES</v>
          </cell>
          <cell r="D129" t="str">
            <v>OM  PRAKSH</v>
          </cell>
          <cell r="E129"/>
          <cell r="F129" t="str">
            <v>Male</v>
          </cell>
          <cell r="G129">
            <v>11136</v>
          </cell>
          <cell r="H129">
            <v>4772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15908</v>
          </cell>
          <cell r="N129">
            <v>0</v>
          </cell>
          <cell r="O129">
            <v>15908</v>
          </cell>
          <cell r="P129">
            <v>1336</v>
          </cell>
          <cell r="Q129">
            <v>119</v>
          </cell>
          <cell r="R129">
            <v>0</v>
          </cell>
          <cell r="S129">
            <v>1448</v>
          </cell>
          <cell r="T129">
            <v>517</v>
          </cell>
          <cell r="U129">
            <v>0</v>
          </cell>
          <cell r="V129">
            <v>0</v>
          </cell>
          <cell r="W129">
            <v>31</v>
          </cell>
          <cell r="X129">
            <v>9.3059999999999992</v>
          </cell>
          <cell r="Y129">
            <v>13</v>
          </cell>
          <cell r="Z129">
            <v>8.6940000000000026</v>
          </cell>
          <cell r="AA129">
            <v>3123</v>
          </cell>
          <cell r="AB129">
            <v>1338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4461</v>
          </cell>
          <cell r="AH129">
            <v>0</v>
          </cell>
          <cell r="AI129">
            <v>4461</v>
          </cell>
          <cell r="AJ129">
            <v>375</v>
          </cell>
          <cell r="AK129">
            <v>33</v>
          </cell>
          <cell r="AL129">
            <v>0</v>
          </cell>
          <cell r="AM129">
            <v>406</v>
          </cell>
          <cell r="AN129">
            <v>145</v>
          </cell>
          <cell r="AO129">
            <v>0</v>
          </cell>
          <cell r="AP129">
            <v>0</v>
          </cell>
          <cell r="AQ129" t="str">
            <v>1115762239</v>
          </cell>
          <cell r="AR129" t="str">
            <v>101512396430</v>
          </cell>
          <cell r="AS129">
            <v>33239</v>
          </cell>
          <cell r="AT129" t="str">
            <v>Ram singh</v>
          </cell>
          <cell r="AU129">
            <v>9958803845</v>
          </cell>
          <cell r="AV129" t="str">
            <v>973523013872</v>
          </cell>
          <cell r="AW129" t="str">
            <v>DBKPP2226M</v>
          </cell>
          <cell r="AX129" t="str">
            <v>ICICI Bank</v>
          </cell>
          <cell r="AY129" t="str">
            <v>033001524331</v>
          </cell>
        </row>
        <row r="130">
          <cell r="B130" t="str">
            <v>SKT/SUGS/29</v>
          </cell>
          <cell r="C130" t="str">
            <v>BSES</v>
          </cell>
          <cell r="D130" t="str">
            <v>BACHCHU</v>
          </cell>
          <cell r="E130"/>
          <cell r="F130" t="str">
            <v>Male</v>
          </cell>
          <cell r="G130">
            <v>11136</v>
          </cell>
          <cell r="H130">
            <v>4772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15908</v>
          </cell>
          <cell r="N130">
            <v>0</v>
          </cell>
          <cell r="O130">
            <v>15908</v>
          </cell>
          <cell r="P130">
            <v>1336</v>
          </cell>
          <cell r="Q130">
            <v>119</v>
          </cell>
          <cell r="R130">
            <v>0</v>
          </cell>
          <cell r="S130">
            <v>1448</v>
          </cell>
          <cell r="T130">
            <v>517</v>
          </cell>
          <cell r="U130">
            <v>0</v>
          </cell>
          <cell r="V130">
            <v>0</v>
          </cell>
          <cell r="W130">
            <v>31</v>
          </cell>
          <cell r="X130">
            <v>9.3059999999999992</v>
          </cell>
          <cell r="Y130">
            <v>8</v>
          </cell>
          <cell r="Z130">
            <v>13.694000000000003</v>
          </cell>
          <cell r="AA130">
            <v>4919</v>
          </cell>
          <cell r="AB130">
            <v>2108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7027</v>
          </cell>
          <cell r="AH130">
            <v>0</v>
          </cell>
          <cell r="AI130">
            <v>7027</v>
          </cell>
          <cell r="AJ130">
            <v>590</v>
          </cell>
          <cell r="AK130">
            <v>53</v>
          </cell>
          <cell r="AL130">
            <v>0</v>
          </cell>
          <cell r="AM130">
            <v>639</v>
          </cell>
          <cell r="AN130">
            <v>228</v>
          </cell>
          <cell r="AO130">
            <v>0</v>
          </cell>
          <cell r="AP130">
            <v>0</v>
          </cell>
          <cell r="AQ130" t="str">
            <v>1115762234</v>
          </cell>
          <cell r="AR130" t="str">
            <v>100922697003</v>
          </cell>
          <cell r="AS130">
            <v>25204</v>
          </cell>
          <cell r="AT130" t="str">
            <v>Noila ram</v>
          </cell>
          <cell r="AU130">
            <v>9958247196</v>
          </cell>
          <cell r="AV130" t="str">
            <v>509318005800</v>
          </cell>
          <cell r="AW130" t="str">
            <v>BUSPG4953R</v>
          </cell>
          <cell r="AX130" t="str">
            <v>ICICI Bank</v>
          </cell>
          <cell r="AY130" t="str">
            <v>003701559094</v>
          </cell>
        </row>
        <row r="131">
          <cell r="B131" t="str">
            <v>SKT/SUGS/35</v>
          </cell>
          <cell r="C131" t="str">
            <v>BSES</v>
          </cell>
          <cell r="D131" t="str">
            <v>GAURAV SINGH</v>
          </cell>
          <cell r="E131"/>
          <cell r="F131" t="str">
            <v>Male</v>
          </cell>
          <cell r="G131">
            <v>13504</v>
          </cell>
          <cell r="H131">
            <v>5787</v>
          </cell>
          <cell r="I131">
            <v>2509</v>
          </cell>
          <cell r="J131">
            <v>0</v>
          </cell>
          <cell r="K131">
            <v>0</v>
          </cell>
          <cell r="L131">
            <v>0</v>
          </cell>
          <cell r="M131">
            <v>21800</v>
          </cell>
          <cell r="N131">
            <v>0</v>
          </cell>
          <cell r="O131">
            <v>21800</v>
          </cell>
          <cell r="P131">
            <v>1800</v>
          </cell>
          <cell r="Q131">
            <v>0</v>
          </cell>
          <cell r="R131">
            <v>0</v>
          </cell>
          <cell r="S131">
            <v>1950</v>
          </cell>
          <cell r="T131">
            <v>0</v>
          </cell>
          <cell r="U131">
            <v>0</v>
          </cell>
          <cell r="V131">
            <v>0</v>
          </cell>
          <cell r="W131">
            <v>31</v>
          </cell>
          <cell r="X131">
            <v>0</v>
          </cell>
          <cell r="Y131">
            <v>0</v>
          </cell>
          <cell r="Z131">
            <v>31</v>
          </cell>
          <cell r="AA131">
            <v>13504</v>
          </cell>
          <cell r="AB131">
            <v>5787</v>
          </cell>
          <cell r="AC131">
            <v>2509</v>
          </cell>
          <cell r="AD131">
            <v>0</v>
          </cell>
          <cell r="AE131">
            <v>0</v>
          </cell>
          <cell r="AF131">
            <v>0</v>
          </cell>
          <cell r="AG131">
            <v>21800</v>
          </cell>
          <cell r="AH131">
            <v>0</v>
          </cell>
          <cell r="AI131">
            <v>21800</v>
          </cell>
          <cell r="AJ131">
            <v>1800</v>
          </cell>
          <cell r="AK131">
            <v>0</v>
          </cell>
          <cell r="AL131">
            <v>0</v>
          </cell>
          <cell r="AM131">
            <v>1950</v>
          </cell>
          <cell r="AN131">
            <v>0</v>
          </cell>
          <cell r="AO131">
            <v>0</v>
          </cell>
          <cell r="AP131">
            <v>0</v>
          </cell>
          <cell r="AQ131" t="str">
            <v>N/A</v>
          </cell>
          <cell r="AR131" t="str">
            <v>101098064157</v>
          </cell>
          <cell r="AS131">
            <v>34888</v>
          </cell>
          <cell r="AT131" t="str">
            <v>JAG MOHAN SINGH</v>
          </cell>
          <cell r="AU131">
            <v>8527686168</v>
          </cell>
          <cell r="AV131" t="str">
            <v>343851562353</v>
          </cell>
          <cell r="AW131" t="str">
            <v>GIHPS7781B</v>
          </cell>
          <cell r="AX131" t="str">
            <v>ICICI Bank</v>
          </cell>
          <cell r="AY131" t="str">
            <v>662801538214</v>
          </cell>
        </row>
        <row r="132">
          <cell r="B132" t="str">
            <v>SKT/SUGS/31</v>
          </cell>
          <cell r="C132" t="str">
            <v>BSES</v>
          </cell>
          <cell r="D132" t="str">
            <v>SANTOSH</v>
          </cell>
          <cell r="E132"/>
          <cell r="F132" t="str">
            <v>Male</v>
          </cell>
          <cell r="G132">
            <v>11136</v>
          </cell>
          <cell r="H132">
            <v>4772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15908</v>
          </cell>
          <cell r="N132">
            <v>0</v>
          </cell>
          <cell r="O132">
            <v>15908</v>
          </cell>
          <cell r="P132">
            <v>1336</v>
          </cell>
          <cell r="Q132">
            <v>119</v>
          </cell>
          <cell r="R132">
            <v>0</v>
          </cell>
          <cell r="S132">
            <v>1448</v>
          </cell>
          <cell r="T132">
            <v>517</v>
          </cell>
          <cell r="U132">
            <v>0</v>
          </cell>
          <cell r="V132">
            <v>0</v>
          </cell>
          <cell r="W132">
            <v>31</v>
          </cell>
          <cell r="X132">
            <v>9.3059999999999992</v>
          </cell>
          <cell r="Y132">
            <v>0</v>
          </cell>
          <cell r="Z132">
            <v>21.694000000000003</v>
          </cell>
          <cell r="AA132">
            <v>7793</v>
          </cell>
          <cell r="AB132">
            <v>3339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11132</v>
          </cell>
          <cell r="AH132">
            <v>0</v>
          </cell>
          <cell r="AI132">
            <v>11132</v>
          </cell>
          <cell r="AJ132">
            <v>935</v>
          </cell>
          <cell r="AK132">
            <v>83</v>
          </cell>
          <cell r="AL132">
            <v>0</v>
          </cell>
          <cell r="AM132">
            <v>1013</v>
          </cell>
          <cell r="AN132">
            <v>362</v>
          </cell>
          <cell r="AO132">
            <v>0</v>
          </cell>
          <cell r="AP132">
            <v>0</v>
          </cell>
          <cell r="AQ132" t="str">
            <v>2017307307</v>
          </cell>
          <cell r="AR132" t="str">
            <v>101353914501</v>
          </cell>
          <cell r="AS132">
            <v>30773</v>
          </cell>
          <cell r="AT132" t="str">
            <v>Chhiddu</v>
          </cell>
          <cell r="AU132">
            <v>9582817568</v>
          </cell>
          <cell r="AV132" t="str">
            <v>849197859561</v>
          </cell>
          <cell r="AW132" t="str">
            <v>LPDPS3955K</v>
          </cell>
          <cell r="AX132" t="str">
            <v>ICICI Bank</v>
          </cell>
          <cell r="AY132" t="str">
            <v>033001524346</v>
          </cell>
        </row>
        <row r="133">
          <cell r="B133" t="str">
            <v>RKP/SUGS/07</v>
          </cell>
          <cell r="C133" t="str">
            <v>BSES</v>
          </cell>
          <cell r="D133" t="str">
            <v>MAHENDRA SINGH</v>
          </cell>
          <cell r="E133"/>
          <cell r="F133" t="str">
            <v>Male</v>
          </cell>
          <cell r="G133">
            <v>13504</v>
          </cell>
          <cell r="H133">
            <v>5787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19291</v>
          </cell>
          <cell r="N133">
            <v>0</v>
          </cell>
          <cell r="O133">
            <v>19291</v>
          </cell>
          <cell r="P133">
            <v>1620</v>
          </cell>
          <cell r="Q133">
            <v>145</v>
          </cell>
          <cell r="R133">
            <v>0</v>
          </cell>
          <cell r="S133">
            <v>1756</v>
          </cell>
          <cell r="T133">
            <v>627</v>
          </cell>
          <cell r="U133">
            <v>0</v>
          </cell>
          <cell r="V133">
            <v>0</v>
          </cell>
          <cell r="W133">
            <v>31</v>
          </cell>
          <cell r="X133">
            <v>0.5</v>
          </cell>
          <cell r="Y133">
            <v>0</v>
          </cell>
          <cell r="Z133">
            <v>30.5</v>
          </cell>
          <cell r="AA133">
            <v>13286</v>
          </cell>
          <cell r="AB133">
            <v>5694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18980</v>
          </cell>
          <cell r="AH133">
            <v>0</v>
          </cell>
          <cell r="AI133">
            <v>18980</v>
          </cell>
          <cell r="AJ133">
            <v>1594</v>
          </cell>
          <cell r="AK133">
            <v>142</v>
          </cell>
          <cell r="AL133">
            <v>0</v>
          </cell>
          <cell r="AM133">
            <v>1727</v>
          </cell>
          <cell r="AN133">
            <v>617</v>
          </cell>
          <cell r="AO133">
            <v>0</v>
          </cell>
          <cell r="AP133">
            <v>0</v>
          </cell>
          <cell r="AQ133" t="str">
            <v>2214319966</v>
          </cell>
          <cell r="AR133" t="str">
            <v>100895459928</v>
          </cell>
          <cell r="AS133">
            <v>28216</v>
          </cell>
          <cell r="AT133" t="str">
            <v>SURENDER SINGH</v>
          </cell>
          <cell r="AU133">
            <v>9717357621</v>
          </cell>
          <cell r="AV133" t="str">
            <v>935990719728</v>
          </cell>
          <cell r="AW133" t="str">
            <v>KTWPS2544Q</v>
          </cell>
          <cell r="AX133" t="str">
            <v>ICICI Bank</v>
          </cell>
          <cell r="AY133" t="str">
            <v>662801538211</v>
          </cell>
        </row>
        <row r="134">
          <cell r="B134" t="str">
            <v>SKT/SUGS/36</v>
          </cell>
          <cell r="C134" t="str">
            <v>BSES</v>
          </cell>
          <cell r="D134" t="str">
            <v>SABIR ALAM</v>
          </cell>
          <cell r="E134"/>
          <cell r="F134" t="str">
            <v>Male</v>
          </cell>
          <cell r="G134">
            <v>11136</v>
          </cell>
          <cell r="H134">
            <v>4772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15908</v>
          </cell>
          <cell r="N134">
            <v>0</v>
          </cell>
          <cell r="O134">
            <v>15908</v>
          </cell>
          <cell r="P134">
            <v>1336</v>
          </cell>
          <cell r="Q134">
            <v>119</v>
          </cell>
          <cell r="R134">
            <v>0</v>
          </cell>
          <cell r="S134">
            <v>1448</v>
          </cell>
          <cell r="T134">
            <v>517</v>
          </cell>
          <cell r="U134">
            <v>0</v>
          </cell>
          <cell r="V134">
            <v>0</v>
          </cell>
          <cell r="W134">
            <v>31</v>
          </cell>
          <cell r="X134">
            <v>9.3059999999999992</v>
          </cell>
          <cell r="Y134">
            <v>0</v>
          </cell>
          <cell r="Z134">
            <v>21.694000000000003</v>
          </cell>
          <cell r="AA134">
            <v>7793</v>
          </cell>
          <cell r="AB134">
            <v>3339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11132</v>
          </cell>
          <cell r="AH134">
            <v>0</v>
          </cell>
          <cell r="AI134">
            <v>11132</v>
          </cell>
          <cell r="AJ134">
            <v>935</v>
          </cell>
          <cell r="AK134">
            <v>83</v>
          </cell>
          <cell r="AL134">
            <v>0</v>
          </cell>
          <cell r="AM134">
            <v>1013</v>
          </cell>
          <cell r="AN134">
            <v>362</v>
          </cell>
          <cell r="AO134">
            <v>0</v>
          </cell>
          <cell r="AP134">
            <v>0</v>
          </cell>
          <cell r="AQ134" t="str">
            <v>1115819926</v>
          </cell>
          <cell r="AR134" t="str">
            <v>101354239862</v>
          </cell>
          <cell r="AS134">
            <v>35065</v>
          </cell>
          <cell r="AT134" t="str">
            <v>Mirhasan Miya</v>
          </cell>
          <cell r="AU134">
            <v>7827127307</v>
          </cell>
          <cell r="AV134" t="str">
            <v>921048538719</v>
          </cell>
          <cell r="AW134" t="str">
            <v>CUFPA0206D</v>
          </cell>
          <cell r="AX134" t="str">
            <v>ICICI Bank</v>
          </cell>
          <cell r="AY134" t="str">
            <v>033001524341</v>
          </cell>
        </row>
        <row r="135">
          <cell r="B135" t="str">
            <v>SKT/SUGS/42</v>
          </cell>
          <cell r="C135" t="str">
            <v>BSES</v>
          </cell>
          <cell r="D135" t="str">
            <v>RAHMAN KHAN</v>
          </cell>
          <cell r="E135"/>
          <cell r="F135" t="str">
            <v>Male</v>
          </cell>
          <cell r="G135">
            <v>13504</v>
          </cell>
          <cell r="H135">
            <v>5787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19291</v>
          </cell>
          <cell r="N135">
            <v>0</v>
          </cell>
          <cell r="O135">
            <v>19291</v>
          </cell>
          <cell r="P135">
            <v>1620</v>
          </cell>
          <cell r="Q135">
            <v>145</v>
          </cell>
          <cell r="R135">
            <v>0</v>
          </cell>
          <cell r="S135">
            <v>1756</v>
          </cell>
          <cell r="T135">
            <v>627</v>
          </cell>
          <cell r="U135">
            <v>0</v>
          </cell>
          <cell r="V135">
            <v>0</v>
          </cell>
          <cell r="W135">
            <v>31</v>
          </cell>
          <cell r="X135">
            <v>9.5340000000000007</v>
          </cell>
          <cell r="Y135">
            <v>0</v>
          </cell>
          <cell r="Z135">
            <v>21.466000000000001</v>
          </cell>
          <cell r="AA135">
            <v>9351</v>
          </cell>
          <cell r="AB135">
            <v>4007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13358</v>
          </cell>
          <cell r="AH135">
            <v>0</v>
          </cell>
          <cell r="AI135">
            <v>13358</v>
          </cell>
          <cell r="AJ135">
            <v>1122</v>
          </cell>
          <cell r="AK135">
            <v>100</v>
          </cell>
          <cell r="AL135">
            <v>0</v>
          </cell>
          <cell r="AM135">
            <v>1216</v>
          </cell>
          <cell r="AN135">
            <v>434</v>
          </cell>
          <cell r="AO135">
            <v>0</v>
          </cell>
          <cell r="AP135">
            <v>0</v>
          </cell>
          <cell r="AQ135" t="str">
            <v>1115834005</v>
          </cell>
          <cell r="AR135" t="str">
            <v>101665444540</v>
          </cell>
          <cell r="AS135">
            <v>36335</v>
          </cell>
          <cell r="AT135" t="str">
            <v>Istiyak Ahamad</v>
          </cell>
          <cell r="AU135">
            <v>9643935543</v>
          </cell>
          <cell r="AV135" t="str">
            <v>585322308992</v>
          </cell>
          <cell r="AW135" t="str">
            <v>GECPK7655P</v>
          </cell>
          <cell r="AX135" t="str">
            <v>BANK OF BARODA</v>
          </cell>
          <cell r="AY135" t="str">
            <v>45238100000468</v>
          </cell>
        </row>
        <row r="136">
          <cell r="B136" t="str">
            <v>HKS/SUGS/08</v>
          </cell>
          <cell r="C136" t="str">
            <v>BSES</v>
          </cell>
          <cell r="D136" t="str">
            <v>HARISH KUMAR</v>
          </cell>
          <cell r="E136"/>
          <cell r="F136" t="str">
            <v>Male</v>
          </cell>
          <cell r="G136">
            <v>13504</v>
          </cell>
          <cell r="H136">
            <v>5787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19291</v>
          </cell>
          <cell r="N136">
            <v>0</v>
          </cell>
          <cell r="O136">
            <v>19291</v>
          </cell>
          <cell r="P136">
            <v>1620</v>
          </cell>
          <cell r="Q136">
            <v>145</v>
          </cell>
          <cell r="R136">
            <v>0</v>
          </cell>
          <cell r="S136">
            <v>1756</v>
          </cell>
          <cell r="T136">
            <v>627</v>
          </cell>
          <cell r="U136">
            <v>0</v>
          </cell>
          <cell r="V136">
            <v>0</v>
          </cell>
          <cell r="W136">
            <v>31</v>
          </cell>
          <cell r="X136">
            <v>6.2350000000000003</v>
          </cell>
          <cell r="Y136">
            <v>0</v>
          </cell>
          <cell r="Z136">
            <v>24.765000000000001</v>
          </cell>
          <cell r="AA136">
            <v>10788</v>
          </cell>
          <cell r="AB136">
            <v>4623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15411</v>
          </cell>
          <cell r="AH136">
            <v>0</v>
          </cell>
          <cell r="AI136">
            <v>15411</v>
          </cell>
          <cell r="AJ136">
            <v>1295</v>
          </cell>
          <cell r="AK136">
            <v>116</v>
          </cell>
          <cell r="AL136">
            <v>0</v>
          </cell>
          <cell r="AM136">
            <v>1402</v>
          </cell>
          <cell r="AN136">
            <v>501</v>
          </cell>
          <cell r="AO136">
            <v>0</v>
          </cell>
          <cell r="AP136">
            <v>0</v>
          </cell>
          <cell r="AQ136" t="str">
            <v>1115868190</v>
          </cell>
          <cell r="AR136" t="str">
            <v>100997369017</v>
          </cell>
          <cell r="AS136">
            <v>35844</v>
          </cell>
          <cell r="AT136" t="str">
            <v>Mr. Vinay Kumar</v>
          </cell>
          <cell r="AU136">
            <v>8766266843</v>
          </cell>
          <cell r="AV136" t="str">
            <v>918251402901</v>
          </cell>
          <cell r="AW136" t="str">
            <v>PANNOTAVBL</v>
          </cell>
          <cell r="AX136" t="str">
            <v>ICICI Bank</v>
          </cell>
          <cell r="AY136" t="str">
            <v>033001524247</v>
          </cell>
        </row>
        <row r="137">
          <cell r="B137" t="str">
            <v>HKS/SUGS/07</v>
          </cell>
          <cell r="C137" t="str">
            <v>BSES</v>
          </cell>
          <cell r="D137" t="str">
            <v>ANKIT KUMAR</v>
          </cell>
          <cell r="E137"/>
          <cell r="F137" t="str">
            <v>Male</v>
          </cell>
          <cell r="G137">
            <v>13504</v>
          </cell>
          <cell r="H137">
            <v>5787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19291</v>
          </cell>
          <cell r="N137">
            <v>0</v>
          </cell>
          <cell r="O137">
            <v>19291</v>
          </cell>
          <cell r="P137">
            <v>1620</v>
          </cell>
          <cell r="Q137">
            <v>145</v>
          </cell>
          <cell r="R137">
            <v>0</v>
          </cell>
          <cell r="S137">
            <v>1756</v>
          </cell>
          <cell r="T137">
            <v>627</v>
          </cell>
          <cell r="U137">
            <v>0</v>
          </cell>
          <cell r="V137">
            <v>0</v>
          </cell>
          <cell r="W137">
            <v>31</v>
          </cell>
          <cell r="X137">
            <v>6.2350000000000003</v>
          </cell>
          <cell r="Y137">
            <v>0</v>
          </cell>
          <cell r="Z137">
            <v>24.765000000000001</v>
          </cell>
          <cell r="AA137">
            <v>10788</v>
          </cell>
          <cell r="AB137">
            <v>4623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15411</v>
          </cell>
          <cell r="AH137">
            <v>0</v>
          </cell>
          <cell r="AI137">
            <v>15411</v>
          </cell>
          <cell r="AJ137">
            <v>1295</v>
          </cell>
          <cell r="AK137">
            <v>116</v>
          </cell>
          <cell r="AL137">
            <v>0</v>
          </cell>
          <cell r="AM137">
            <v>1402</v>
          </cell>
          <cell r="AN137">
            <v>501</v>
          </cell>
          <cell r="AO137">
            <v>0</v>
          </cell>
          <cell r="AP137">
            <v>0</v>
          </cell>
          <cell r="AQ137" t="str">
            <v>1115868177</v>
          </cell>
          <cell r="AR137" t="str">
            <v>101691428553</v>
          </cell>
          <cell r="AS137">
            <v>35355</v>
          </cell>
          <cell r="AT137" t="str">
            <v>Mr. Sarvesh Kumar</v>
          </cell>
          <cell r="AU137">
            <v>9582524229</v>
          </cell>
          <cell r="AV137" t="str">
            <v>511061363326</v>
          </cell>
          <cell r="AW137" t="str">
            <v>PANNOTAVBL</v>
          </cell>
          <cell r="AX137" t="str">
            <v>ICICI Bank</v>
          </cell>
          <cell r="AY137" t="str">
            <v>033001524267</v>
          </cell>
        </row>
        <row r="138">
          <cell r="B138" t="str">
            <v>ALN/SUGS/17</v>
          </cell>
          <cell r="C138" t="str">
            <v>BSES</v>
          </cell>
          <cell r="D138" t="str">
            <v>MOHAFIZ</v>
          </cell>
          <cell r="E138"/>
          <cell r="F138" t="str">
            <v>Male</v>
          </cell>
          <cell r="G138">
            <v>11136</v>
          </cell>
          <cell r="H138">
            <v>4772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15908</v>
          </cell>
          <cell r="N138">
            <v>0</v>
          </cell>
          <cell r="O138">
            <v>15908</v>
          </cell>
          <cell r="P138">
            <v>1336</v>
          </cell>
          <cell r="Q138">
            <v>119</v>
          </cell>
          <cell r="R138">
            <v>0</v>
          </cell>
          <cell r="S138">
            <v>1448</v>
          </cell>
          <cell r="T138">
            <v>517</v>
          </cell>
          <cell r="U138">
            <v>0</v>
          </cell>
          <cell r="V138">
            <v>0</v>
          </cell>
          <cell r="W138">
            <v>31</v>
          </cell>
          <cell r="X138">
            <v>9.3059999999999992</v>
          </cell>
          <cell r="Y138">
            <v>0</v>
          </cell>
          <cell r="Z138">
            <v>21.694000000000003</v>
          </cell>
          <cell r="AA138">
            <v>7793</v>
          </cell>
          <cell r="AB138">
            <v>3339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11132</v>
          </cell>
          <cell r="AH138">
            <v>0</v>
          </cell>
          <cell r="AI138">
            <v>11132</v>
          </cell>
          <cell r="AJ138">
            <v>935</v>
          </cell>
          <cell r="AK138">
            <v>83</v>
          </cell>
          <cell r="AL138">
            <v>0</v>
          </cell>
          <cell r="AM138">
            <v>1013</v>
          </cell>
          <cell r="AN138">
            <v>362</v>
          </cell>
          <cell r="AO138">
            <v>0</v>
          </cell>
          <cell r="AP138">
            <v>0</v>
          </cell>
          <cell r="AQ138">
            <v>1115960120</v>
          </cell>
          <cell r="AR138" t="str">
            <v>101759744244</v>
          </cell>
          <cell r="AS138">
            <v>32874</v>
          </cell>
          <cell r="AT138" t="str">
            <v>MOHD MUSTAQ</v>
          </cell>
          <cell r="AU138">
            <v>6200001496</v>
          </cell>
          <cell r="AV138" t="str">
            <v>858259072579</v>
          </cell>
          <cell r="AW138" t="str">
            <v>PANNOTAVBL</v>
          </cell>
          <cell r="AX138" t="str">
            <v>ICICI Bank</v>
          </cell>
          <cell r="AY138" t="str">
            <v>662801538229</v>
          </cell>
        </row>
        <row r="139">
          <cell r="B139" t="str">
            <v>ALN/SUGS/31</v>
          </cell>
          <cell r="C139" t="str">
            <v>BSES</v>
          </cell>
          <cell r="D139" t="str">
            <v>SANTOSH</v>
          </cell>
          <cell r="E139"/>
          <cell r="F139" t="str">
            <v>Male</v>
          </cell>
          <cell r="G139">
            <v>11136</v>
          </cell>
          <cell r="H139">
            <v>4772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15908</v>
          </cell>
          <cell r="N139">
            <v>0</v>
          </cell>
          <cell r="O139">
            <v>15908</v>
          </cell>
          <cell r="P139">
            <v>1336</v>
          </cell>
          <cell r="Q139">
            <v>119</v>
          </cell>
          <cell r="R139">
            <v>0</v>
          </cell>
          <cell r="S139">
            <v>1448</v>
          </cell>
          <cell r="T139">
            <v>517</v>
          </cell>
          <cell r="U139">
            <v>0</v>
          </cell>
          <cell r="V139">
            <v>0</v>
          </cell>
          <cell r="W139">
            <v>31</v>
          </cell>
          <cell r="X139">
            <v>9.3059999999999992</v>
          </cell>
          <cell r="Y139">
            <v>0</v>
          </cell>
          <cell r="Z139">
            <v>21.694000000000003</v>
          </cell>
          <cell r="AA139">
            <v>7793</v>
          </cell>
          <cell r="AB139">
            <v>3339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11132</v>
          </cell>
          <cell r="AH139">
            <v>0</v>
          </cell>
          <cell r="AI139">
            <v>11132</v>
          </cell>
          <cell r="AJ139">
            <v>935</v>
          </cell>
          <cell r="AK139">
            <v>83</v>
          </cell>
          <cell r="AL139">
            <v>0</v>
          </cell>
          <cell r="AM139">
            <v>1013</v>
          </cell>
          <cell r="AN139">
            <v>362</v>
          </cell>
          <cell r="AO139">
            <v>0</v>
          </cell>
          <cell r="AP139">
            <v>0</v>
          </cell>
          <cell r="AQ139">
            <v>1115960137</v>
          </cell>
          <cell r="AR139" t="str">
            <v>101759744259</v>
          </cell>
          <cell r="AS139">
            <v>37169</v>
          </cell>
          <cell r="AT139" t="str">
            <v>Kailash Babu</v>
          </cell>
          <cell r="AU139">
            <v>7054403955</v>
          </cell>
          <cell r="AV139" t="str">
            <v>546434498695</v>
          </cell>
          <cell r="AW139" t="str">
            <v>-</v>
          </cell>
          <cell r="AX139" t="str">
            <v>ICICI Bank</v>
          </cell>
          <cell r="AY139" t="str">
            <v>82901514046</v>
          </cell>
        </row>
        <row r="140">
          <cell r="B140" t="str">
            <v>SUGS/CMRI/CC02</v>
          </cell>
          <cell r="C140" t="str">
            <v>TPSODL-CMRI</v>
          </cell>
          <cell r="D140" t="str">
            <v>ASHOK KUMAR PATRA</v>
          </cell>
          <cell r="E140">
            <v>44373</v>
          </cell>
          <cell r="F140" t="str">
            <v>Male</v>
          </cell>
          <cell r="G140">
            <v>6388</v>
          </cell>
          <cell r="H140">
            <v>2738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9126</v>
          </cell>
          <cell r="N140">
            <v>0</v>
          </cell>
          <cell r="O140">
            <v>9126</v>
          </cell>
          <cell r="P140">
            <v>767</v>
          </cell>
          <cell r="Q140">
            <v>68</v>
          </cell>
          <cell r="R140">
            <v>0</v>
          </cell>
          <cell r="S140">
            <v>830</v>
          </cell>
          <cell r="T140">
            <v>297</v>
          </cell>
          <cell r="U140">
            <v>0</v>
          </cell>
          <cell r="V140">
            <v>0</v>
          </cell>
          <cell r="W140">
            <v>31</v>
          </cell>
          <cell r="X140">
            <v>4.8280000000000003</v>
          </cell>
          <cell r="Y140">
            <v>0</v>
          </cell>
          <cell r="Z140">
            <v>26.172000000000001</v>
          </cell>
          <cell r="AA140">
            <v>5393</v>
          </cell>
          <cell r="AB140">
            <v>2312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7705</v>
          </cell>
          <cell r="AH140">
            <v>0</v>
          </cell>
          <cell r="AI140">
            <v>7705</v>
          </cell>
          <cell r="AJ140">
            <v>647</v>
          </cell>
          <cell r="AK140">
            <v>58</v>
          </cell>
          <cell r="AL140">
            <v>0</v>
          </cell>
          <cell r="AM140">
            <v>701</v>
          </cell>
          <cell r="AN140">
            <v>250</v>
          </cell>
          <cell r="AO140">
            <v>0</v>
          </cell>
          <cell r="AP140">
            <v>0</v>
          </cell>
          <cell r="AQ140">
            <v>1115922371</v>
          </cell>
          <cell r="AR140" t="str">
            <v xml:space="preserve">100093918037 </v>
          </cell>
          <cell r="AS140">
            <v>29312</v>
          </cell>
          <cell r="AT140" t="str">
            <v>U.Rama Mruti Patra</v>
          </cell>
          <cell r="AU140" t="str">
            <v>9668055418/9437816354/9439444899</v>
          </cell>
          <cell r="AV140" t="str">
            <v>795439155740</v>
          </cell>
          <cell r="AW140" t="str">
            <v>BIRPP2229J</v>
          </cell>
          <cell r="AX140" t="str">
            <v>SBI</v>
          </cell>
          <cell r="AY140" t="str">
            <v>10859276003</v>
          </cell>
        </row>
        <row r="141">
          <cell r="B141" t="str">
            <v>SUGS/CMRI/CC03</v>
          </cell>
          <cell r="C141" t="str">
            <v>TPSODL-CMRI</v>
          </cell>
          <cell r="D141" t="str">
            <v>BIJAY KUMAR SABAR</v>
          </cell>
          <cell r="E141">
            <v>44373</v>
          </cell>
          <cell r="F141" t="str">
            <v>Male</v>
          </cell>
          <cell r="G141">
            <v>6388</v>
          </cell>
          <cell r="H141">
            <v>2738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9126</v>
          </cell>
          <cell r="N141">
            <v>0</v>
          </cell>
          <cell r="O141">
            <v>9126</v>
          </cell>
          <cell r="P141">
            <v>767</v>
          </cell>
          <cell r="Q141">
            <v>68</v>
          </cell>
          <cell r="R141">
            <v>0</v>
          </cell>
          <cell r="S141">
            <v>830</v>
          </cell>
          <cell r="T141">
            <v>297</v>
          </cell>
          <cell r="U141">
            <v>0</v>
          </cell>
          <cell r="V141">
            <v>0</v>
          </cell>
          <cell r="W141">
            <v>31</v>
          </cell>
          <cell r="X141">
            <v>4.8280000000000003</v>
          </cell>
          <cell r="Y141">
            <v>0</v>
          </cell>
          <cell r="Z141">
            <v>26.172000000000001</v>
          </cell>
          <cell r="AA141">
            <v>5393</v>
          </cell>
          <cell r="AB141">
            <v>2312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7705</v>
          </cell>
          <cell r="AH141">
            <v>0</v>
          </cell>
          <cell r="AI141">
            <v>7705</v>
          </cell>
          <cell r="AJ141">
            <v>647</v>
          </cell>
          <cell r="AK141">
            <v>58</v>
          </cell>
          <cell r="AL141">
            <v>0</v>
          </cell>
          <cell r="AM141">
            <v>701</v>
          </cell>
          <cell r="AN141">
            <v>250</v>
          </cell>
          <cell r="AO141">
            <v>0</v>
          </cell>
          <cell r="AP141">
            <v>0</v>
          </cell>
          <cell r="AQ141">
            <v>1115923129</v>
          </cell>
          <cell r="AR141" t="str">
            <v xml:space="preserve">101068909231 </v>
          </cell>
          <cell r="AS141">
            <v>34324</v>
          </cell>
          <cell r="AT141" t="str">
            <v>Narayan Sabar</v>
          </cell>
          <cell r="AU141" t="str">
            <v>9175586263/8480663460</v>
          </cell>
          <cell r="AV141" t="str">
            <v>515934561326</v>
          </cell>
          <cell r="AW141" t="str">
            <v>FIEPS7752C</v>
          </cell>
          <cell r="AX141" t="str">
            <v>SBI</v>
          </cell>
          <cell r="AY141" t="str">
            <v>20296652266</v>
          </cell>
        </row>
        <row r="142">
          <cell r="B142" t="str">
            <v>SUGS/CMRI/CC04</v>
          </cell>
          <cell r="C142" t="str">
            <v>TPSODL-CMRI</v>
          </cell>
          <cell r="D142" t="str">
            <v>LAXMI KANTA SAHU</v>
          </cell>
          <cell r="E142">
            <v>44373</v>
          </cell>
          <cell r="F142" t="str">
            <v>Male</v>
          </cell>
          <cell r="G142">
            <v>6388</v>
          </cell>
          <cell r="H142">
            <v>2738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9126</v>
          </cell>
          <cell r="N142">
            <v>0</v>
          </cell>
          <cell r="O142">
            <v>9126</v>
          </cell>
          <cell r="P142">
            <v>767</v>
          </cell>
          <cell r="Q142">
            <v>68</v>
          </cell>
          <cell r="R142">
            <v>0</v>
          </cell>
          <cell r="S142">
            <v>830</v>
          </cell>
          <cell r="T142">
            <v>297</v>
          </cell>
          <cell r="U142">
            <v>0</v>
          </cell>
          <cell r="V142">
            <v>0</v>
          </cell>
          <cell r="W142">
            <v>31</v>
          </cell>
          <cell r="X142">
            <v>4.8280000000000003</v>
          </cell>
          <cell r="Y142">
            <v>0</v>
          </cell>
          <cell r="Z142">
            <v>26.172000000000001</v>
          </cell>
          <cell r="AA142">
            <v>5393</v>
          </cell>
          <cell r="AB142">
            <v>2312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7705</v>
          </cell>
          <cell r="AH142">
            <v>0</v>
          </cell>
          <cell r="AI142">
            <v>7705</v>
          </cell>
          <cell r="AJ142">
            <v>647</v>
          </cell>
          <cell r="AK142">
            <v>58</v>
          </cell>
          <cell r="AL142">
            <v>0</v>
          </cell>
          <cell r="AM142">
            <v>701</v>
          </cell>
          <cell r="AN142">
            <v>250</v>
          </cell>
          <cell r="AO142">
            <v>0</v>
          </cell>
          <cell r="AP142">
            <v>0</v>
          </cell>
          <cell r="AQ142">
            <v>1115923688</v>
          </cell>
          <cell r="AR142" t="str">
            <v>101191316497</v>
          </cell>
          <cell r="AS142">
            <v>26092</v>
          </cell>
          <cell r="AT142" t="str">
            <v>Shyam Sundar Sahu</v>
          </cell>
          <cell r="AU142">
            <v>9777565692</v>
          </cell>
          <cell r="AV142" t="str">
            <v>339156718536</v>
          </cell>
          <cell r="AW142" t="str">
            <v>EQQPS2429B</v>
          </cell>
          <cell r="AX142" t="str">
            <v>SBI</v>
          </cell>
          <cell r="AY142" t="str">
            <v>30171629836</v>
          </cell>
        </row>
        <row r="143">
          <cell r="B143" t="str">
            <v>SUGS/CMRI/CC07</v>
          </cell>
          <cell r="C143" t="str">
            <v>TPSODL-CMRI</v>
          </cell>
          <cell r="D143" t="str">
            <v>SIMADRI AMIT RAO</v>
          </cell>
          <cell r="E143">
            <v>44373</v>
          </cell>
          <cell r="F143" t="str">
            <v>Male</v>
          </cell>
          <cell r="G143">
            <v>6388</v>
          </cell>
          <cell r="H143">
            <v>2738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9126</v>
          </cell>
          <cell r="N143">
            <v>0</v>
          </cell>
          <cell r="O143">
            <v>9126</v>
          </cell>
          <cell r="P143">
            <v>767</v>
          </cell>
          <cell r="Q143">
            <v>68</v>
          </cell>
          <cell r="R143">
            <v>0</v>
          </cell>
          <cell r="S143">
            <v>830</v>
          </cell>
          <cell r="T143">
            <v>297</v>
          </cell>
          <cell r="U143">
            <v>0</v>
          </cell>
          <cell r="V143">
            <v>0</v>
          </cell>
          <cell r="W143">
            <v>31</v>
          </cell>
          <cell r="X143">
            <v>4.8280000000000003</v>
          </cell>
          <cell r="Y143">
            <v>0</v>
          </cell>
          <cell r="Z143">
            <v>26.172000000000001</v>
          </cell>
          <cell r="AA143">
            <v>5393</v>
          </cell>
          <cell r="AB143">
            <v>2312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7705</v>
          </cell>
          <cell r="AH143">
            <v>0</v>
          </cell>
          <cell r="AI143">
            <v>7705</v>
          </cell>
          <cell r="AJ143">
            <v>647</v>
          </cell>
          <cell r="AK143">
            <v>58</v>
          </cell>
          <cell r="AL143">
            <v>0</v>
          </cell>
          <cell r="AM143">
            <v>701</v>
          </cell>
          <cell r="AN143">
            <v>250</v>
          </cell>
          <cell r="AO143">
            <v>0</v>
          </cell>
          <cell r="AP143">
            <v>0</v>
          </cell>
          <cell r="AQ143">
            <v>1115923696</v>
          </cell>
          <cell r="AR143" t="str">
            <v xml:space="preserve">101709165375 </v>
          </cell>
          <cell r="AS143">
            <v>36816</v>
          </cell>
          <cell r="AT143" t="str">
            <v>S. Venket Rao</v>
          </cell>
          <cell r="AU143">
            <v>9348930678</v>
          </cell>
          <cell r="AV143" t="str">
            <v>827445254239</v>
          </cell>
          <cell r="AW143" t="str">
            <v>PANNOTAVL</v>
          </cell>
          <cell r="AX143" t="str">
            <v>AXIS BANK</v>
          </cell>
          <cell r="AY143" t="str">
            <v>921010009290979</v>
          </cell>
        </row>
        <row r="144">
          <cell r="B144" t="str">
            <v>SUGS/CMRI/CC08</v>
          </cell>
          <cell r="C144" t="str">
            <v>TPSODL-CMRI</v>
          </cell>
          <cell r="D144" t="str">
            <v>SONU KUMAR SAHU</v>
          </cell>
          <cell r="E144">
            <v>44377</v>
          </cell>
          <cell r="F144" t="str">
            <v>Male</v>
          </cell>
          <cell r="G144">
            <v>6388</v>
          </cell>
          <cell r="H144">
            <v>2738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9126</v>
          </cell>
          <cell r="N144">
            <v>0</v>
          </cell>
          <cell r="O144">
            <v>9126</v>
          </cell>
          <cell r="P144">
            <v>767</v>
          </cell>
          <cell r="Q144">
            <v>68</v>
          </cell>
          <cell r="R144">
            <v>0</v>
          </cell>
          <cell r="S144">
            <v>830</v>
          </cell>
          <cell r="T144">
            <v>297</v>
          </cell>
          <cell r="U144">
            <v>0</v>
          </cell>
          <cell r="V144">
            <v>0</v>
          </cell>
          <cell r="W144">
            <v>31</v>
          </cell>
          <cell r="X144">
            <v>4.8280000000000003</v>
          </cell>
          <cell r="Y144">
            <v>0</v>
          </cell>
          <cell r="Z144">
            <v>26.172000000000001</v>
          </cell>
          <cell r="AA144">
            <v>5393</v>
          </cell>
          <cell r="AB144">
            <v>2312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7705</v>
          </cell>
          <cell r="AH144">
            <v>0</v>
          </cell>
          <cell r="AI144">
            <v>7705</v>
          </cell>
          <cell r="AJ144">
            <v>647</v>
          </cell>
          <cell r="AK144">
            <v>58</v>
          </cell>
          <cell r="AL144">
            <v>0</v>
          </cell>
          <cell r="AM144">
            <v>701</v>
          </cell>
          <cell r="AN144">
            <v>250</v>
          </cell>
          <cell r="AO144">
            <v>0</v>
          </cell>
          <cell r="AP144">
            <v>0</v>
          </cell>
          <cell r="AQ144">
            <v>1115923706</v>
          </cell>
          <cell r="AR144" t="str">
            <v xml:space="preserve">101727832669 </v>
          </cell>
          <cell r="AS144">
            <v>36840</v>
          </cell>
          <cell r="AT144" t="str">
            <v>Babu Sahu</v>
          </cell>
          <cell r="AU144">
            <v>7504913133</v>
          </cell>
          <cell r="AV144" t="str">
            <v>383094579345</v>
          </cell>
          <cell r="AW144" t="str">
            <v>ODFPS2951Q</v>
          </cell>
          <cell r="AX144" t="str">
            <v>AXIS BANK</v>
          </cell>
          <cell r="AY144" t="str">
            <v>921010009291574</v>
          </cell>
        </row>
        <row r="145">
          <cell r="B145" t="str">
            <v>SUGS/CMRI/CC11</v>
          </cell>
          <cell r="C145" t="str">
            <v>TPSODL-CMRI</v>
          </cell>
          <cell r="D145" t="str">
            <v>PRAMOD KUMAR SAHU</v>
          </cell>
          <cell r="E145">
            <v>44388</v>
          </cell>
          <cell r="F145" t="str">
            <v>Male</v>
          </cell>
          <cell r="G145">
            <v>6388</v>
          </cell>
          <cell r="H145">
            <v>2738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9126</v>
          </cell>
          <cell r="N145">
            <v>0</v>
          </cell>
          <cell r="O145">
            <v>9126</v>
          </cell>
          <cell r="P145">
            <v>767</v>
          </cell>
          <cell r="Q145">
            <v>68</v>
          </cell>
          <cell r="R145">
            <v>0</v>
          </cell>
          <cell r="S145">
            <v>830</v>
          </cell>
          <cell r="T145">
            <v>297</v>
          </cell>
          <cell r="U145">
            <v>0</v>
          </cell>
          <cell r="V145">
            <v>0</v>
          </cell>
          <cell r="W145">
            <v>31</v>
          </cell>
          <cell r="X145">
            <v>4.8280000000000003</v>
          </cell>
          <cell r="Y145">
            <v>0</v>
          </cell>
          <cell r="Z145">
            <v>26.172000000000001</v>
          </cell>
          <cell r="AA145">
            <v>5393</v>
          </cell>
          <cell r="AB145">
            <v>2312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7705</v>
          </cell>
          <cell r="AH145">
            <v>0</v>
          </cell>
          <cell r="AI145">
            <v>7705</v>
          </cell>
          <cell r="AJ145">
            <v>647</v>
          </cell>
          <cell r="AK145">
            <v>58</v>
          </cell>
          <cell r="AL145">
            <v>0</v>
          </cell>
          <cell r="AM145">
            <v>701</v>
          </cell>
          <cell r="AN145">
            <v>250</v>
          </cell>
          <cell r="AO145">
            <v>0</v>
          </cell>
          <cell r="AP145">
            <v>0</v>
          </cell>
          <cell r="AQ145">
            <v>1115923708</v>
          </cell>
          <cell r="AR145" t="str">
            <v xml:space="preserve">101226303375 </v>
          </cell>
          <cell r="AS145">
            <v>35729</v>
          </cell>
          <cell r="AT145" t="str">
            <v>Rankanidhi Sahu</v>
          </cell>
          <cell r="AU145">
            <v>7751082236</v>
          </cell>
          <cell r="AV145" t="str">
            <v>706901401292</v>
          </cell>
          <cell r="AW145" t="str">
            <v>HPZPS5488P</v>
          </cell>
          <cell r="AX145" t="str">
            <v>SBI</v>
          </cell>
          <cell r="AY145" t="str">
            <v>33230818928</v>
          </cell>
        </row>
        <row r="146">
          <cell r="B146" t="str">
            <v>SUGS/CMRI/CC21</v>
          </cell>
          <cell r="C146" t="str">
            <v>TPSODL-CMRI</v>
          </cell>
          <cell r="D146" t="str">
            <v>SWAYANSHU GAJENDRA</v>
          </cell>
          <cell r="E146">
            <v>44394</v>
          </cell>
          <cell r="F146" t="str">
            <v>Male</v>
          </cell>
          <cell r="G146">
            <v>6388</v>
          </cell>
          <cell r="H146">
            <v>2738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9126</v>
          </cell>
          <cell r="N146">
            <v>0</v>
          </cell>
          <cell r="O146">
            <v>9126</v>
          </cell>
          <cell r="P146">
            <v>767</v>
          </cell>
          <cell r="Q146">
            <v>68</v>
          </cell>
          <cell r="R146">
            <v>0</v>
          </cell>
          <cell r="S146">
            <v>830</v>
          </cell>
          <cell r="T146">
            <v>297</v>
          </cell>
          <cell r="U146">
            <v>0</v>
          </cell>
          <cell r="V146">
            <v>0</v>
          </cell>
          <cell r="W146">
            <v>31</v>
          </cell>
          <cell r="X146">
            <v>4.8280000000000003</v>
          </cell>
          <cell r="Y146">
            <v>0</v>
          </cell>
          <cell r="Z146">
            <v>26.172000000000001</v>
          </cell>
          <cell r="AA146">
            <v>5393</v>
          </cell>
          <cell r="AB146">
            <v>2312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7705</v>
          </cell>
          <cell r="AH146">
            <v>0</v>
          </cell>
          <cell r="AI146">
            <v>7705</v>
          </cell>
          <cell r="AJ146">
            <v>647</v>
          </cell>
          <cell r="AK146">
            <v>58</v>
          </cell>
          <cell r="AL146">
            <v>0</v>
          </cell>
          <cell r="AM146">
            <v>701</v>
          </cell>
          <cell r="AN146">
            <v>250</v>
          </cell>
          <cell r="AO146">
            <v>0</v>
          </cell>
          <cell r="AP146">
            <v>0</v>
          </cell>
          <cell r="AQ146">
            <v>1115924055</v>
          </cell>
          <cell r="AR146" t="str">
            <v>101735416497</v>
          </cell>
          <cell r="AS146">
            <v>35899</v>
          </cell>
          <cell r="AT146" t="str">
            <v>Ugrasen Gajendra</v>
          </cell>
          <cell r="AU146">
            <v>7205433984</v>
          </cell>
          <cell r="AV146" t="str">
            <v>686784305277</v>
          </cell>
          <cell r="AW146" t="str">
            <v>CLXPG9480J</v>
          </cell>
          <cell r="AX146" t="str">
            <v>IDBI</v>
          </cell>
          <cell r="AY146" t="str">
            <v>216104000168281</v>
          </cell>
        </row>
        <row r="147">
          <cell r="B147" t="str">
            <v>SUGS/CMRI/CC23</v>
          </cell>
          <cell r="C147" t="str">
            <v>TPSODL-CMRI</v>
          </cell>
          <cell r="D147" t="str">
            <v>SUDAM DAS</v>
          </cell>
          <cell r="E147">
            <v>44401</v>
          </cell>
          <cell r="F147" t="str">
            <v>Male</v>
          </cell>
          <cell r="G147">
            <v>6388</v>
          </cell>
          <cell r="H147">
            <v>2738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9126</v>
          </cell>
          <cell r="N147">
            <v>0</v>
          </cell>
          <cell r="O147">
            <v>9126</v>
          </cell>
          <cell r="P147">
            <v>767</v>
          </cell>
          <cell r="Q147">
            <v>68</v>
          </cell>
          <cell r="R147">
            <v>0</v>
          </cell>
          <cell r="S147">
            <v>830</v>
          </cell>
          <cell r="T147">
            <v>297</v>
          </cell>
          <cell r="U147">
            <v>0</v>
          </cell>
          <cell r="V147">
            <v>0</v>
          </cell>
          <cell r="W147">
            <v>31</v>
          </cell>
          <cell r="X147">
            <v>4.8280000000000003</v>
          </cell>
          <cell r="Y147">
            <v>0</v>
          </cell>
          <cell r="Z147">
            <v>26.172000000000001</v>
          </cell>
          <cell r="AA147">
            <v>5393</v>
          </cell>
          <cell r="AB147">
            <v>2312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7705</v>
          </cell>
          <cell r="AH147">
            <v>0</v>
          </cell>
          <cell r="AI147">
            <v>7705</v>
          </cell>
          <cell r="AJ147">
            <v>647</v>
          </cell>
          <cell r="AK147">
            <v>58</v>
          </cell>
          <cell r="AL147">
            <v>0</v>
          </cell>
          <cell r="AM147">
            <v>701</v>
          </cell>
          <cell r="AN147">
            <v>250</v>
          </cell>
          <cell r="AO147">
            <v>0</v>
          </cell>
          <cell r="AP147">
            <v>0</v>
          </cell>
          <cell r="AQ147">
            <v>1115924028</v>
          </cell>
          <cell r="AR147" t="str">
            <v>101386223836</v>
          </cell>
          <cell r="AS147">
            <v>33973</v>
          </cell>
          <cell r="AT147" t="str">
            <v>Akula Das</v>
          </cell>
          <cell r="AU147">
            <v>9776236798</v>
          </cell>
          <cell r="AV147" t="str">
            <v>979057722251</v>
          </cell>
          <cell r="AW147" t="str">
            <v>CETPD3210G</v>
          </cell>
          <cell r="AX147" t="str">
            <v>SBI</v>
          </cell>
          <cell r="AY147" t="str">
            <v>34371611357</v>
          </cell>
        </row>
        <row r="148">
          <cell r="B148" t="str">
            <v>SUGS/CMRI/CC24</v>
          </cell>
          <cell r="C148" t="str">
            <v>TPSODL-CMRI</v>
          </cell>
          <cell r="D148" t="str">
            <v>LAXMIKANT DAS</v>
          </cell>
          <cell r="E148">
            <v>44401</v>
          </cell>
          <cell r="F148" t="str">
            <v>Male</v>
          </cell>
          <cell r="G148">
            <v>6388</v>
          </cell>
          <cell r="H148">
            <v>2738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9126</v>
          </cell>
          <cell r="N148">
            <v>0</v>
          </cell>
          <cell r="O148">
            <v>9126</v>
          </cell>
          <cell r="P148">
            <v>767</v>
          </cell>
          <cell r="Q148">
            <v>68</v>
          </cell>
          <cell r="R148">
            <v>0</v>
          </cell>
          <cell r="S148">
            <v>830</v>
          </cell>
          <cell r="T148">
            <v>297</v>
          </cell>
          <cell r="U148">
            <v>0</v>
          </cell>
          <cell r="V148">
            <v>0</v>
          </cell>
          <cell r="W148">
            <v>31</v>
          </cell>
          <cell r="X148">
            <v>4.8280000000000003</v>
          </cell>
          <cell r="Y148">
            <v>0</v>
          </cell>
          <cell r="Z148">
            <v>26.172000000000001</v>
          </cell>
          <cell r="AA148">
            <v>5393</v>
          </cell>
          <cell r="AB148">
            <v>2312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7705</v>
          </cell>
          <cell r="AH148">
            <v>0</v>
          </cell>
          <cell r="AI148">
            <v>7705</v>
          </cell>
          <cell r="AJ148">
            <v>647</v>
          </cell>
          <cell r="AK148">
            <v>58</v>
          </cell>
          <cell r="AL148">
            <v>0</v>
          </cell>
          <cell r="AM148">
            <v>701</v>
          </cell>
          <cell r="AN148">
            <v>250</v>
          </cell>
          <cell r="AO148">
            <v>0</v>
          </cell>
          <cell r="AP148">
            <v>0</v>
          </cell>
          <cell r="AQ148">
            <v>1115924059</v>
          </cell>
          <cell r="AR148" t="str">
            <v>101735417185</v>
          </cell>
          <cell r="AS148">
            <v>33950</v>
          </cell>
          <cell r="AT148" t="str">
            <v>Narasingh Das</v>
          </cell>
          <cell r="AU148">
            <v>9502762459</v>
          </cell>
          <cell r="AV148" t="str">
            <v>492499064760</v>
          </cell>
          <cell r="AW148" t="str">
            <v>BDKPD5936J</v>
          </cell>
          <cell r="AX148" t="str">
            <v>SBI</v>
          </cell>
          <cell r="AY148" t="str">
            <v>32173202616</v>
          </cell>
        </row>
        <row r="149">
          <cell r="B149" t="str">
            <v>SUGS/CMRI/CC19</v>
          </cell>
          <cell r="C149" t="str">
            <v>TPSODL-CMRI</v>
          </cell>
          <cell r="D149" t="str">
            <v>SIBARAM BISOYI</v>
          </cell>
          <cell r="E149">
            <v>44392</v>
          </cell>
          <cell r="F149" t="str">
            <v>Male</v>
          </cell>
          <cell r="G149">
            <v>6388</v>
          </cell>
          <cell r="H149">
            <v>2738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9126</v>
          </cell>
          <cell r="N149">
            <v>0</v>
          </cell>
          <cell r="O149">
            <v>9126</v>
          </cell>
          <cell r="P149">
            <v>767</v>
          </cell>
          <cell r="Q149">
            <v>68</v>
          </cell>
          <cell r="R149">
            <v>0</v>
          </cell>
          <cell r="S149">
            <v>830</v>
          </cell>
          <cell r="T149">
            <v>297</v>
          </cell>
          <cell r="U149">
            <v>0</v>
          </cell>
          <cell r="V149">
            <v>0</v>
          </cell>
          <cell r="W149">
            <v>31</v>
          </cell>
          <cell r="X149">
            <v>4.8280000000000003</v>
          </cell>
          <cell r="Y149">
            <v>0</v>
          </cell>
          <cell r="Z149">
            <v>26.172000000000001</v>
          </cell>
          <cell r="AA149">
            <v>5393</v>
          </cell>
          <cell r="AB149">
            <v>2312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7705</v>
          </cell>
          <cell r="AH149">
            <v>0</v>
          </cell>
          <cell r="AI149">
            <v>7705</v>
          </cell>
          <cell r="AJ149">
            <v>647</v>
          </cell>
          <cell r="AK149">
            <v>58</v>
          </cell>
          <cell r="AL149">
            <v>0</v>
          </cell>
          <cell r="AM149">
            <v>701</v>
          </cell>
          <cell r="AN149">
            <v>250</v>
          </cell>
          <cell r="AO149">
            <v>0</v>
          </cell>
          <cell r="AP149">
            <v>0</v>
          </cell>
          <cell r="AQ149">
            <v>1115923710</v>
          </cell>
          <cell r="AR149" t="str">
            <v>101735416552</v>
          </cell>
          <cell r="AS149">
            <v>33255</v>
          </cell>
          <cell r="AT149" t="str">
            <v>Gantei Bisoyee</v>
          </cell>
          <cell r="AU149" t="str">
            <v>7848022692/9510368237</v>
          </cell>
          <cell r="AV149" t="str">
            <v>596716231226</v>
          </cell>
          <cell r="AW149" t="str">
            <v>FAVPB5771D</v>
          </cell>
          <cell r="AX149" t="str">
            <v>SBI</v>
          </cell>
          <cell r="AY149" t="str">
            <v>34909493707</v>
          </cell>
        </row>
        <row r="150">
          <cell r="B150" t="str">
            <v>SUGS/CMRI/CC26</v>
          </cell>
          <cell r="C150" t="str">
            <v>TPSODL-CMRI</v>
          </cell>
          <cell r="D150" t="str">
            <v>DEBABRATA PADHY</v>
          </cell>
          <cell r="E150">
            <v>44409</v>
          </cell>
          <cell r="F150" t="str">
            <v>Male</v>
          </cell>
          <cell r="G150">
            <v>6388</v>
          </cell>
          <cell r="H150">
            <v>2738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9126</v>
          </cell>
          <cell r="N150">
            <v>0</v>
          </cell>
          <cell r="O150">
            <v>9126</v>
          </cell>
          <cell r="P150">
            <v>767</v>
          </cell>
          <cell r="Q150">
            <v>68</v>
          </cell>
          <cell r="R150">
            <v>0</v>
          </cell>
          <cell r="S150">
            <v>830</v>
          </cell>
          <cell r="T150">
            <v>297</v>
          </cell>
          <cell r="U150">
            <v>0</v>
          </cell>
          <cell r="V150">
            <v>0</v>
          </cell>
          <cell r="W150">
            <v>31</v>
          </cell>
          <cell r="X150">
            <v>4.8280000000000003</v>
          </cell>
          <cell r="Y150">
            <v>0</v>
          </cell>
          <cell r="Z150">
            <v>26.172000000000001</v>
          </cell>
          <cell r="AA150">
            <v>5393</v>
          </cell>
          <cell r="AB150">
            <v>2312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7705</v>
          </cell>
          <cell r="AH150">
            <v>0</v>
          </cell>
          <cell r="AI150">
            <v>7705</v>
          </cell>
          <cell r="AJ150">
            <v>647</v>
          </cell>
          <cell r="AK150">
            <v>58</v>
          </cell>
          <cell r="AL150">
            <v>0</v>
          </cell>
          <cell r="AM150">
            <v>701</v>
          </cell>
          <cell r="AN150">
            <v>250</v>
          </cell>
          <cell r="AO150">
            <v>0</v>
          </cell>
          <cell r="AP150">
            <v>0</v>
          </cell>
          <cell r="AQ150">
            <v>1115923713</v>
          </cell>
          <cell r="AR150" t="str">
            <v>101735416506</v>
          </cell>
          <cell r="AS150">
            <v>35940</v>
          </cell>
          <cell r="AT150" t="str">
            <v>Laba Kumar Padhy</v>
          </cell>
          <cell r="AU150">
            <v>8249406109</v>
          </cell>
          <cell r="AV150" t="str">
            <v>643367774220</v>
          </cell>
          <cell r="AW150" t="str">
            <v>FLVPP1062G</v>
          </cell>
          <cell r="AX150" t="str">
            <v>BANK OF BARODA</v>
          </cell>
          <cell r="AY150" t="str">
            <v>48560100007744</v>
          </cell>
        </row>
        <row r="151">
          <cell r="B151" t="str">
            <v>SUGS/CMRI/CC/37</v>
          </cell>
          <cell r="C151" t="str">
            <v>TPSODL-CMRI</v>
          </cell>
          <cell r="D151" t="str">
            <v>NARESH KUMAR PATRA</v>
          </cell>
          <cell r="E151">
            <v>44420</v>
          </cell>
          <cell r="F151" t="str">
            <v>Male</v>
          </cell>
          <cell r="G151">
            <v>6388</v>
          </cell>
          <cell r="H151">
            <v>2738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9126</v>
          </cell>
          <cell r="N151">
            <v>0</v>
          </cell>
          <cell r="O151">
            <v>9126</v>
          </cell>
          <cell r="P151">
            <v>767</v>
          </cell>
          <cell r="Q151">
            <v>68</v>
          </cell>
          <cell r="R151">
            <v>0</v>
          </cell>
          <cell r="S151">
            <v>830</v>
          </cell>
          <cell r="T151">
            <v>297</v>
          </cell>
          <cell r="U151">
            <v>0</v>
          </cell>
          <cell r="V151">
            <v>0</v>
          </cell>
          <cell r="W151">
            <v>31</v>
          </cell>
          <cell r="X151">
            <v>4.8280000000000003</v>
          </cell>
          <cell r="Y151">
            <v>0</v>
          </cell>
          <cell r="Z151">
            <v>26.172000000000001</v>
          </cell>
          <cell r="AA151">
            <v>5393</v>
          </cell>
          <cell r="AB151">
            <v>2312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7705</v>
          </cell>
          <cell r="AH151">
            <v>0</v>
          </cell>
          <cell r="AI151">
            <v>7705</v>
          </cell>
          <cell r="AJ151">
            <v>647</v>
          </cell>
          <cell r="AK151">
            <v>58</v>
          </cell>
          <cell r="AL151">
            <v>0</v>
          </cell>
          <cell r="AM151">
            <v>701</v>
          </cell>
          <cell r="AN151">
            <v>250</v>
          </cell>
          <cell r="AO151">
            <v>0</v>
          </cell>
          <cell r="AP151">
            <v>0</v>
          </cell>
          <cell r="AQ151">
            <v>1115924083</v>
          </cell>
          <cell r="AR151" t="str">
            <v>101735416523</v>
          </cell>
          <cell r="AS151">
            <v>37509</v>
          </cell>
          <cell r="AT151" t="str">
            <v>Purna Chandra Patra</v>
          </cell>
          <cell r="AU151">
            <v>6370985534</v>
          </cell>
          <cell r="AV151" t="str">
            <v>548827656492</v>
          </cell>
          <cell r="AW151" t="str">
            <v>FXCPP9085C</v>
          </cell>
          <cell r="AX151" t="str">
            <v>INDIAN OVERSEAS BANK</v>
          </cell>
          <cell r="AY151" t="str">
            <v>261701000005868</v>
          </cell>
        </row>
        <row r="152">
          <cell r="B152" t="str">
            <v>SUGS/CMRI/CC/35</v>
          </cell>
          <cell r="C152" t="str">
            <v>TPSODL-CMRI</v>
          </cell>
          <cell r="D152" t="str">
            <v>DEEPAK KUMAR GOUDA</v>
          </cell>
          <cell r="E152">
            <v>44419</v>
          </cell>
          <cell r="F152" t="str">
            <v>Male</v>
          </cell>
          <cell r="G152">
            <v>6388</v>
          </cell>
          <cell r="H152">
            <v>2738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9126</v>
          </cell>
          <cell r="N152">
            <v>0</v>
          </cell>
          <cell r="O152">
            <v>9126</v>
          </cell>
          <cell r="P152">
            <v>767</v>
          </cell>
          <cell r="Q152">
            <v>68</v>
          </cell>
          <cell r="R152">
            <v>0</v>
          </cell>
          <cell r="S152">
            <v>830</v>
          </cell>
          <cell r="T152">
            <v>297</v>
          </cell>
          <cell r="U152">
            <v>0</v>
          </cell>
          <cell r="V152">
            <v>0</v>
          </cell>
          <cell r="W152">
            <v>31</v>
          </cell>
          <cell r="X152">
            <v>4.8280000000000003</v>
          </cell>
          <cell r="Y152">
            <v>0</v>
          </cell>
          <cell r="Z152">
            <v>26.172000000000001</v>
          </cell>
          <cell r="AA152">
            <v>5393</v>
          </cell>
          <cell r="AB152">
            <v>2312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7705</v>
          </cell>
          <cell r="AH152">
            <v>0</v>
          </cell>
          <cell r="AI152">
            <v>7705</v>
          </cell>
          <cell r="AJ152">
            <v>647</v>
          </cell>
          <cell r="AK152">
            <v>58</v>
          </cell>
          <cell r="AL152">
            <v>0</v>
          </cell>
          <cell r="AM152">
            <v>701</v>
          </cell>
          <cell r="AN152">
            <v>250</v>
          </cell>
          <cell r="AO152">
            <v>0</v>
          </cell>
          <cell r="AP152">
            <v>0</v>
          </cell>
          <cell r="AQ152">
            <v>1115924065</v>
          </cell>
          <cell r="AR152" t="str">
            <v>101735416534</v>
          </cell>
          <cell r="AS152">
            <v>35927</v>
          </cell>
          <cell r="AT152" t="str">
            <v>Rajendra Gouda</v>
          </cell>
          <cell r="AU152">
            <v>7978641157</v>
          </cell>
          <cell r="AV152" t="str">
            <v>289082342299</v>
          </cell>
          <cell r="AW152" t="str">
            <v>CIMPG8272N</v>
          </cell>
          <cell r="AX152" t="str">
            <v>UCO BANK</v>
          </cell>
          <cell r="AY152" t="str">
            <v>11230110073360</v>
          </cell>
        </row>
        <row r="153">
          <cell r="B153" t="str">
            <v>SUGS/CMRI/CC/36</v>
          </cell>
          <cell r="C153" t="str">
            <v>TPSODL-CMRI</v>
          </cell>
          <cell r="D153" t="str">
            <v>DINESH KUMAR MAHANKUDA</v>
          </cell>
          <cell r="E153">
            <v>44421</v>
          </cell>
          <cell r="F153" t="str">
            <v>Male</v>
          </cell>
          <cell r="G153">
            <v>6388</v>
          </cell>
          <cell r="H153">
            <v>2738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9126</v>
          </cell>
          <cell r="N153">
            <v>0</v>
          </cell>
          <cell r="O153">
            <v>9126</v>
          </cell>
          <cell r="P153">
            <v>767</v>
          </cell>
          <cell r="Q153">
            <v>68</v>
          </cell>
          <cell r="R153">
            <v>0</v>
          </cell>
          <cell r="S153">
            <v>830</v>
          </cell>
          <cell r="T153">
            <v>297</v>
          </cell>
          <cell r="U153">
            <v>0</v>
          </cell>
          <cell r="V153">
            <v>0</v>
          </cell>
          <cell r="W153">
            <v>31</v>
          </cell>
          <cell r="X153">
            <v>4.8280000000000003</v>
          </cell>
          <cell r="Y153">
            <v>0</v>
          </cell>
          <cell r="Z153">
            <v>26.172000000000001</v>
          </cell>
          <cell r="AA153">
            <v>5393</v>
          </cell>
          <cell r="AB153">
            <v>2312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7705</v>
          </cell>
          <cell r="AH153">
            <v>0</v>
          </cell>
          <cell r="AI153">
            <v>7705</v>
          </cell>
          <cell r="AJ153">
            <v>647</v>
          </cell>
          <cell r="AK153">
            <v>58</v>
          </cell>
          <cell r="AL153">
            <v>0</v>
          </cell>
          <cell r="AM153">
            <v>701</v>
          </cell>
          <cell r="AN153">
            <v>250</v>
          </cell>
          <cell r="AO153">
            <v>0</v>
          </cell>
          <cell r="AP153">
            <v>0</v>
          </cell>
          <cell r="AQ153">
            <v>1115924078</v>
          </cell>
          <cell r="AR153" t="str">
            <v>101735416510</v>
          </cell>
          <cell r="AS153">
            <v>37330</v>
          </cell>
          <cell r="AT153" t="str">
            <v>Rabindra Mahankuda</v>
          </cell>
          <cell r="AU153">
            <v>6372275506</v>
          </cell>
          <cell r="AV153" t="str">
            <v>222151285358</v>
          </cell>
          <cell r="AW153" t="str">
            <v>PANNOTAVL</v>
          </cell>
          <cell r="AX153" t="str">
            <v>ANDHRA BANK</v>
          </cell>
          <cell r="AY153" t="str">
            <v>198810100034952</v>
          </cell>
        </row>
        <row r="154">
          <cell r="B154" t="str">
            <v>SUGS/CMRI/CC29</v>
          </cell>
          <cell r="C154" t="str">
            <v>TPSODL-CMRI</v>
          </cell>
          <cell r="D154" t="str">
            <v>K.GOUTAM DASH</v>
          </cell>
          <cell r="E154">
            <v>44409</v>
          </cell>
          <cell r="F154" t="str">
            <v>Male</v>
          </cell>
          <cell r="G154">
            <v>6388</v>
          </cell>
          <cell r="H154">
            <v>2738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9126</v>
          </cell>
          <cell r="N154">
            <v>0</v>
          </cell>
          <cell r="O154">
            <v>9126</v>
          </cell>
          <cell r="P154">
            <v>767</v>
          </cell>
          <cell r="Q154">
            <v>68</v>
          </cell>
          <cell r="R154">
            <v>0</v>
          </cell>
          <cell r="S154">
            <v>830</v>
          </cell>
          <cell r="T154">
            <v>297</v>
          </cell>
          <cell r="U154">
            <v>0</v>
          </cell>
          <cell r="V154">
            <v>0</v>
          </cell>
          <cell r="W154">
            <v>31</v>
          </cell>
          <cell r="X154">
            <v>4.8280000000000003</v>
          </cell>
          <cell r="Y154">
            <v>0</v>
          </cell>
          <cell r="Z154">
            <v>26.172000000000001</v>
          </cell>
          <cell r="AA154">
            <v>5393</v>
          </cell>
          <cell r="AB154">
            <v>2312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7705</v>
          </cell>
          <cell r="AH154">
            <v>0</v>
          </cell>
          <cell r="AI154">
            <v>7705</v>
          </cell>
          <cell r="AJ154">
            <v>647</v>
          </cell>
          <cell r="AK154">
            <v>58</v>
          </cell>
          <cell r="AL154">
            <v>0</v>
          </cell>
          <cell r="AM154">
            <v>701</v>
          </cell>
          <cell r="AN154">
            <v>250</v>
          </cell>
          <cell r="AO154">
            <v>0</v>
          </cell>
          <cell r="AP154">
            <v>0</v>
          </cell>
          <cell r="AQ154">
            <v>1115923725</v>
          </cell>
          <cell r="AR154" t="str">
            <v>101735417171</v>
          </cell>
          <cell r="AS154">
            <v>36887</v>
          </cell>
          <cell r="AT154" t="str">
            <v>K Sibaram Dash</v>
          </cell>
          <cell r="AU154">
            <v>9337904805</v>
          </cell>
          <cell r="AV154" t="str">
            <v>656656089283</v>
          </cell>
          <cell r="AW154" t="str">
            <v>PANNOTAVL</v>
          </cell>
          <cell r="AX154" t="str">
            <v>AXIS BANK</v>
          </cell>
          <cell r="AY154" t="str">
            <v>921010025632698</v>
          </cell>
        </row>
        <row r="155">
          <cell r="B155" t="str">
            <v>SUGS/CMRI/CC28</v>
          </cell>
          <cell r="C155" t="str">
            <v>TPSODL-CMRI</v>
          </cell>
          <cell r="D155" t="str">
            <v>BINOD KUMAR NAYAK</v>
          </cell>
          <cell r="E155">
            <v>44409</v>
          </cell>
          <cell r="F155" t="str">
            <v>Male</v>
          </cell>
          <cell r="G155">
            <v>6388</v>
          </cell>
          <cell r="H155">
            <v>2738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9126</v>
          </cell>
          <cell r="N155">
            <v>0</v>
          </cell>
          <cell r="O155">
            <v>9126</v>
          </cell>
          <cell r="P155">
            <v>767</v>
          </cell>
          <cell r="Q155">
            <v>68</v>
          </cell>
          <cell r="R155">
            <v>0</v>
          </cell>
          <cell r="S155">
            <v>830</v>
          </cell>
          <cell r="T155">
            <v>297</v>
          </cell>
          <cell r="U155">
            <v>0</v>
          </cell>
          <cell r="V155">
            <v>0</v>
          </cell>
          <cell r="W155">
            <v>31</v>
          </cell>
          <cell r="X155">
            <v>4.8280000000000003</v>
          </cell>
          <cell r="Y155">
            <v>0</v>
          </cell>
          <cell r="Z155">
            <v>26.172000000000001</v>
          </cell>
          <cell r="AA155">
            <v>5393</v>
          </cell>
          <cell r="AB155">
            <v>2312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7705</v>
          </cell>
          <cell r="AH155">
            <v>0</v>
          </cell>
          <cell r="AI155">
            <v>7705</v>
          </cell>
          <cell r="AJ155">
            <v>647</v>
          </cell>
          <cell r="AK155">
            <v>58</v>
          </cell>
          <cell r="AL155">
            <v>0</v>
          </cell>
          <cell r="AM155">
            <v>701</v>
          </cell>
          <cell r="AN155">
            <v>250</v>
          </cell>
          <cell r="AO155">
            <v>0</v>
          </cell>
          <cell r="AP155">
            <v>0</v>
          </cell>
          <cell r="AQ155">
            <v>1115923717</v>
          </cell>
          <cell r="AR155" t="str">
            <v>101735416547</v>
          </cell>
          <cell r="AS155">
            <v>34672</v>
          </cell>
          <cell r="AT155" t="str">
            <v>Judhisthira Nayak</v>
          </cell>
          <cell r="AU155">
            <v>7682011212</v>
          </cell>
          <cell r="AV155" t="str">
            <v>221941725737</v>
          </cell>
          <cell r="AW155" t="str">
            <v>BMAPN7000G</v>
          </cell>
          <cell r="AX155" t="str">
            <v>BANK OF INDIA</v>
          </cell>
          <cell r="AY155" t="str">
            <v>515210110011874</v>
          </cell>
        </row>
        <row r="156">
          <cell r="B156" t="str">
            <v>SUGS/CMRI/CC31</v>
          </cell>
          <cell r="C156" t="str">
            <v>TPSODL-CMRI</v>
          </cell>
          <cell r="D156" t="str">
            <v>T RAM SANKAR REDDY</v>
          </cell>
          <cell r="E156">
            <v>44409</v>
          </cell>
          <cell r="F156" t="str">
            <v>Male</v>
          </cell>
          <cell r="G156">
            <v>6388</v>
          </cell>
          <cell r="H156">
            <v>2738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9126</v>
          </cell>
          <cell r="N156">
            <v>0</v>
          </cell>
          <cell r="O156">
            <v>9126</v>
          </cell>
          <cell r="P156">
            <v>767</v>
          </cell>
          <cell r="Q156">
            <v>68</v>
          </cell>
          <cell r="R156">
            <v>0</v>
          </cell>
          <cell r="S156">
            <v>830</v>
          </cell>
          <cell r="T156">
            <v>297</v>
          </cell>
          <cell r="U156">
            <v>0</v>
          </cell>
          <cell r="V156">
            <v>0</v>
          </cell>
          <cell r="W156">
            <v>31</v>
          </cell>
          <cell r="X156">
            <v>4.8280000000000003</v>
          </cell>
          <cell r="Y156">
            <v>0</v>
          </cell>
          <cell r="Z156">
            <v>26.172000000000001</v>
          </cell>
          <cell r="AA156">
            <v>5393</v>
          </cell>
          <cell r="AB156">
            <v>2312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7705</v>
          </cell>
          <cell r="AH156">
            <v>0</v>
          </cell>
          <cell r="AI156">
            <v>7705</v>
          </cell>
          <cell r="AJ156">
            <v>647</v>
          </cell>
          <cell r="AK156">
            <v>58</v>
          </cell>
          <cell r="AL156">
            <v>0</v>
          </cell>
          <cell r="AM156">
            <v>701</v>
          </cell>
          <cell r="AN156">
            <v>250</v>
          </cell>
          <cell r="AO156">
            <v>0</v>
          </cell>
          <cell r="AP156">
            <v>0</v>
          </cell>
          <cell r="AQ156">
            <v>1115923838</v>
          </cell>
          <cell r="AR156" t="str">
            <v>101735416568</v>
          </cell>
          <cell r="AS156">
            <v>36811</v>
          </cell>
          <cell r="AT156" t="str">
            <v>T Laxmi Narayan Reddy</v>
          </cell>
          <cell r="AU156">
            <v>7749975522</v>
          </cell>
          <cell r="AV156" t="str">
            <v>603211827909</v>
          </cell>
          <cell r="AW156" t="str">
            <v>EPNPR1202B</v>
          </cell>
          <cell r="AX156" t="str">
            <v>SBI</v>
          </cell>
          <cell r="AY156" t="str">
            <v>33195472238</v>
          </cell>
        </row>
        <row r="157">
          <cell r="B157" t="str">
            <v>SUGS/CMRI/CC30</v>
          </cell>
          <cell r="C157" t="str">
            <v>TPSODL-CMRI</v>
          </cell>
          <cell r="D157" t="str">
            <v>SIBA KUMAR REDDY</v>
          </cell>
          <cell r="E157">
            <v>44409</v>
          </cell>
          <cell r="F157" t="str">
            <v>Male</v>
          </cell>
          <cell r="G157">
            <v>6388</v>
          </cell>
          <cell r="H157">
            <v>2738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9126</v>
          </cell>
          <cell r="N157">
            <v>0</v>
          </cell>
          <cell r="O157">
            <v>9126</v>
          </cell>
          <cell r="P157">
            <v>767</v>
          </cell>
          <cell r="Q157">
            <v>68</v>
          </cell>
          <cell r="R157">
            <v>0</v>
          </cell>
          <cell r="S157">
            <v>830</v>
          </cell>
          <cell r="T157">
            <v>297</v>
          </cell>
          <cell r="U157">
            <v>0</v>
          </cell>
          <cell r="V157">
            <v>0</v>
          </cell>
          <cell r="W157">
            <v>31</v>
          </cell>
          <cell r="X157">
            <v>4.8280000000000003</v>
          </cell>
          <cell r="Y157">
            <v>0</v>
          </cell>
          <cell r="Z157">
            <v>26.172000000000001</v>
          </cell>
          <cell r="AA157">
            <v>5393</v>
          </cell>
          <cell r="AB157">
            <v>2312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7705</v>
          </cell>
          <cell r="AH157">
            <v>0</v>
          </cell>
          <cell r="AI157">
            <v>7705</v>
          </cell>
          <cell r="AJ157">
            <v>647</v>
          </cell>
          <cell r="AK157">
            <v>58</v>
          </cell>
          <cell r="AL157">
            <v>0</v>
          </cell>
          <cell r="AM157">
            <v>701</v>
          </cell>
          <cell r="AN157">
            <v>250</v>
          </cell>
          <cell r="AO157">
            <v>0</v>
          </cell>
          <cell r="AP157">
            <v>0</v>
          </cell>
          <cell r="AQ157">
            <v>1115923827</v>
          </cell>
          <cell r="AR157" t="str">
            <v xml:space="preserve">101406505492 </v>
          </cell>
          <cell r="AS157">
            <v>35251</v>
          </cell>
          <cell r="AT157" t="str">
            <v>B Addi Reddy</v>
          </cell>
          <cell r="AU157" t="str">
            <v>7205937706/8328974323</v>
          </cell>
          <cell r="AV157" t="str">
            <v>254569136782</v>
          </cell>
          <cell r="AW157" t="str">
            <v>PANNOTAVL</v>
          </cell>
          <cell r="AX157" t="str">
            <v>SBI</v>
          </cell>
          <cell r="AY157" t="str">
            <v>20404385415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3"/>
  <sheetViews>
    <sheetView tabSelected="1" workbookViewId="0">
      <selection activeCell="C8" sqref="C8"/>
    </sheetView>
  </sheetViews>
  <sheetFormatPr defaultColWidth="9.140625" defaultRowHeight="15" x14ac:dyDescent="0.25"/>
  <cols>
    <col min="1" max="1" width="6.28515625" style="3" customWidth="1"/>
    <col min="2" max="2" width="22.140625" style="3" bestFit="1" customWidth="1"/>
    <col min="3" max="3" width="14.5703125" style="3" customWidth="1"/>
    <col min="4" max="4" width="22.85546875" style="3" bestFit="1" customWidth="1"/>
    <col min="5" max="8" width="14.5703125" style="3" customWidth="1"/>
    <col min="9" max="9" width="13.140625" style="3" customWidth="1"/>
    <col min="10" max="16384" width="9.140625" style="3"/>
  </cols>
  <sheetData>
    <row r="1" spans="1:45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45" ht="15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45" ht="15.7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45" ht="15.75" customHeight="1" x14ac:dyDescent="0.25">
      <c r="A4" s="16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5.75" customHeight="1" x14ac:dyDescent="0.25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5.75" x14ac:dyDescent="0.25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5.75" x14ac:dyDescent="0.25">
      <c r="A7" s="16" t="s">
        <v>21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x14ac:dyDescent="0.25">
      <c r="A8" s="16" t="s">
        <v>456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33" customHeight="1" x14ac:dyDescent="0.25">
      <c r="A9" s="20" t="s">
        <v>3</v>
      </c>
      <c r="B9" s="20" t="s">
        <v>4</v>
      </c>
      <c r="C9" s="20" t="s">
        <v>5</v>
      </c>
      <c r="D9" s="21" t="s">
        <v>120</v>
      </c>
      <c r="E9" s="21" t="s">
        <v>121</v>
      </c>
      <c r="F9" s="21" t="s">
        <v>122</v>
      </c>
      <c r="G9" s="21" t="s">
        <v>123</v>
      </c>
      <c r="H9" s="21" t="s">
        <v>124</v>
      </c>
      <c r="I9" s="20" t="s">
        <v>6</v>
      </c>
      <c r="J9" s="20" t="s">
        <v>7</v>
      </c>
      <c r="K9" s="20" t="s">
        <v>8</v>
      </c>
      <c r="L9" s="20" t="s">
        <v>223</v>
      </c>
      <c r="M9" s="20" t="s">
        <v>224</v>
      </c>
      <c r="N9" s="21" t="s">
        <v>9</v>
      </c>
      <c r="O9" s="21"/>
      <c r="P9" s="21"/>
      <c r="Q9" s="21"/>
      <c r="R9" s="21"/>
      <c r="S9" s="20" t="s">
        <v>10</v>
      </c>
      <c r="T9" s="21" t="s">
        <v>11</v>
      </c>
      <c r="U9" s="21"/>
      <c r="V9" s="21"/>
      <c r="W9" s="20" t="s">
        <v>12</v>
      </c>
      <c r="X9" s="20" t="s">
        <v>13</v>
      </c>
      <c r="Y9" s="20" t="s">
        <v>14</v>
      </c>
    </row>
    <row r="10" spans="1:45" ht="135" x14ac:dyDescent="0.25">
      <c r="A10" s="23"/>
      <c r="B10" s="20"/>
      <c r="C10" s="20"/>
      <c r="D10" s="21"/>
      <c r="E10" s="21"/>
      <c r="F10" s="21"/>
      <c r="G10" s="21"/>
      <c r="H10" s="21"/>
      <c r="I10" s="20"/>
      <c r="J10" s="20"/>
      <c r="K10" s="20"/>
      <c r="L10" s="20"/>
      <c r="M10" s="20"/>
      <c r="N10" s="10" t="s">
        <v>15</v>
      </c>
      <c r="O10" s="10" t="s">
        <v>225</v>
      </c>
      <c r="P10" s="10" t="s">
        <v>16</v>
      </c>
      <c r="Q10" s="10" t="s">
        <v>17</v>
      </c>
      <c r="R10" s="4" t="s">
        <v>18</v>
      </c>
      <c r="S10" s="20"/>
      <c r="T10" s="9" t="s">
        <v>289</v>
      </c>
      <c r="U10" s="9" t="s">
        <v>290</v>
      </c>
      <c r="V10" s="9" t="s">
        <v>291</v>
      </c>
      <c r="W10" s="20"/>
      <c r="X10" s="20"/>
      <c r="Y10" s="20"/>
    </row>
    <row r="11" spans="1:45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 t="s">
        <v>292</v>
      </c>
      <c r="U11" s="6" t="s">
        <v>293</v>
      </c>
      <c r="V11" s="6" t="s">
        <v>294</v>
      </c>
      <c r="W11" s="6">
        <v>21</v>
      </c>
      <c r="X11" s="6">
        <v>22</v>
      </c>
      <c r="Y11" s="6">
        <v>23</v>
      </c>
    </row>
    <row r="12" spans="1:45" s="5" customFormat="1" x14ac:dyDescent="0.25">
      <c r="A12" s="7">
        <v>1</v>
      </c>
      <c r="B12" s="11" t="s">
        <v>22</v>
      </c>
      <c r="C12" s="11" t="s">
        <v>70</v>
      </c>
      <c r="D12" s="11" t="s">
        <v>380</v>
      </c>
      <c r="E12" s="11" t="s">
        <v>125</v>
      </c>
      <c r="F12" s="11" t="s">
        <v>226</v>
      </c>
      <c r="G12" s="11" t="s">
        <v>295</v>
      </c>
      <c r="H12" s="11" t="s">
        <v>174</v>
      </c>
      <c r="I12" s="11" t="s">
        <v>296</v>
      </c>
      <c r="J12" s="12">
        <v>31</v>
      </c>
      <c r="K12" s="7"/>
      <c r="L12" s="7">
        <v>13504</v>
      </c>
      <c r="M12" s="7">
        <v>5787</v>
      </c>
      <c r="N12" s="7">
        <v>13504</v>
      </c>
      <c r="O12" s="7">
        <v>5787</v>
      </c>
      <c r="P12" s="7"/>
      <c r="Q12" s="7"/>
      <c r="R12" s="13">
        <v>2509</v>
      </c>
      <c r="S12" s="7">
        <v>21800</v>
      </c>
      <c r="T12" s="7">
        <v>1800</v>
      </c>
      <c r="U12" s="7">
        <v>0</v>
      </c>
      <c r="V12" s="7">
        <v>0</v>
      </c>
      <c r="W12" s="7">
        <v>20000</v>
      </c>
      <c r="X12" s="7"/>
      <c r="Y12" s="7"/>
    </row>
    <row r="13" spans="1:45" s="5" customFormat="1" x14ac:dyDescent="0.25">
      <c r="A13" s="7">
        <v>2</v>
      </c>
      <c r="B13" s="11" t="s">
        <v>23</v>
      </c>
      <c r="C13" s="11" t="s">
        <v>71</v>
      </c>
      <c r="D13" s="11" t="s">
        <v>381</v>
      </c>
      <c r="E13" s="11" t="s">
        <v>126</v>
      </c>
      <c r="F13" s="11" t="s">
        <v>227</v>
      </c>
      <c r="G13" s="11" t="s">
        <v>298</v>
      </c>
      <c r="H13" s="11" t="s">
        <v>175</v>
      </c>
      <c r="I13" s="11" t="s">
        <v>297</v>
      </c>
      <c r="J13" s="12">
        <v>26.888999999999999</v>
      </c>
      <c r="K13" s="7"/>
      <c r="L13" s="7">
        <v>11136</v>
      </c>
      <c r="M13" s="7">
        <v>4772</v>
      </c>
      <c r="N13" s="7">
        <v>9659</v>
      </c>
      <c r="O13" s="7">
        <v>4139</v>
      </c>
      <c r="P13" s="7"/>
      <c r="Q13" s="7"/>
      <c r="R13" s="13">
        <v>0</v>
      </c>
      <c r="S13" s="7">
        <v>13798</v>
      </c>
      <c r="T13" s="7">
        <v>1159</v>
      </c>
      <c r="U13" s="7">
        <v>103</v>
      </c>
      <c r="V13" s="7">
        <v>335</v>
      </c>
      <c r="W13" s="7">
        <v>12201</v>
      </c>
      <c r="X13" s="7"/>
      <c r="Y13" s="7"/>
    </row>
    <row r="14" spans="1:45" s="5" customFormat="1" x14ac:dyDescent="0.25">
      <c r="A14" s="7">
        <v>3</v>
      </c>
      <c r="B14" s="11" t="s">
        <v>24</v>
      </c>
      <c r="C14" s="11" t="s">
        <v>72</v>
      </c>
      <c r="D14" s="11" t="s">
        <v>382</v>
      </c>
      <c r="E14" s="11" t="s">
        <v>127</v>
      </c>
      <c r="F14" s="11" t="s">
        <v>228</v>
      </c>
      <c r="G14" s="11" t="s">
        <v>299</v>
      </c>
      <c r="H14" s="11" t="s">
        <v>176</v>
      </c>
      <c r="I14" s="11" t="s">
        <v>300</v>
      </c>
      <c r="J14" s="12">
        <v>22.173000000000002</v>
      </c>
      <c r="K14" s="7"/>
      <c r="L14" s="7">
        <v>13504</v>
      </c>
      <c r="M14" s="7">
        <v>5787</v>
      </c>
      <c r="N14" s="7">
        <v>9659</v>
      </c>
      <c r="O14" s="7">
        <v>4139</v>
      </c>
      <c r="P14" s="7"/>
      <c r="Q14" s="7"/>
      <c r="R14" s="13">
        <v>0</v>
      </c>
      <c r="S14" s="7">
        <v>13798</v>
      </c>
      <c r="T14" s="7">
        <v>1159</v>
      </c>
      <c r="U14" s="7">
        <v>103</v>
      </c>
      <c r="V14" s="7">
        <v>0</v>
      </c>
      <c r="W14" s="7">
        <v>12536</v>
      </c>
      <c r="X14" s="7"/>
      <c r="Y14" s="7"/>
    </row>
    <row r="15" spans="1:45" s="5" customFormat="1" x14ac:dyDescent="0.25">
      <c r="A15" s="7">
        <v>4</v>
      </c>
      <c r="B15" s="11" t="s">
        <v>25</v>
      </c>
      <c r="C15" s="11" t="s">
        <v>73</v>
      </c>
      <c r="D15" s="11" t="s">
        <v>383</v>
      </c>
      <c r="E15" s="11" t="s">
        <v>128</v>
      </c>
      <c r="F15" s="11" t="s">
        <v>229</v>
      </c>
      <c r="G15" s="11" t="s">
        <v>301</v>
      </c>
      <c r="H15" s="11" t="s">
        <v>177</v>
      </c>
      <c r="I15" s="11" t="s">
        <v>300</v>
      </c>
      <c r="J15" s="12">
        <v>9.1730000000000018</v>
      </c>
      <c r="K15" s="7"/>
      <c r="L15" s="7">
        <v>13504</v>
      </c>
      <c r="M15" s="7">
        <v>5787</v>
      </c>
      <c r="N15" s="7">
        <v>3996</v>
      </c>
      <c r="O15" s="7">
        <v>1712</v>
      </c>
      <c r="P15" s="7"/>
      <c r="Q15" s="7"/>
      <c r="R15" s="13">
        <v>0</v>
      </c>
      <c r="S15" s="7">
        <v>5708</v>
      </c>
      <c r="T15" s="7">
        <v>480</v>
      </c>
      <c r="U15" s="7">
        <v>43</v>
      </c>
      <c r="V15" s="7">
        <v>0</v>
      </c>
      <c r="W15" s="7">
        <v>5185</v>
      </c>
      <c r="X15" s="7"/>
      <c r="Y15" s="7"/>
    </row>
    <row r="16" spans="1:45" s="5" customFormat="1" x14ac:dyDescent="0.25">
      <c r="A16" s="7">
        <v>5</v>
      </c>
      <c r="B16" s="11" t="s">
        <v>26</v>
      </c>
      <c r="C16" s="11" t="s">
        <v>74</v>
      </c>
      <c r="D16" s="11" t="s">
        <v>384</v>
      </c>
      <c r="E16" s="11" t="s">
        <v>129</v>
      </c>
      <c r="F16" s="11" t="s">
        <v>230</v>
      </c>
      <c r="G16" s="11" t="s">
        <v>302</v>
      </c>
      <c r="H16" s="11" t="s">
        <v>178</v>
      </c>
      <c r="I16" s="11" t="s">
        <v>300</v>
      </c>
      <c r="J16" s="12">
        <v>22.173000000000002</v>
      </c>
      <c r="K16" s="7"/>
      <c r="L16" s="7">
        <v>13504</v>
      </c>
      <c r="M16" s="7">
        <v>5787</v>
      </c>
      <c r="N16" s="7">
        <v>9659</v>
      </c>
      <c r="O16" s="7">
        <v>4139</v>
      </c>
      <c r="P16" s="7"/>
      <c r="Q16" s="7"/>
      <c r="R16" s="13">
        <v>0</v>
      </c>
      <c r="S16" s="7">
        <v>13798</v>
      </c>
      <c r="T16" s="7">
        <v>1159</v>
      </c>
      <c r="U16" s="7">
        <v>103</v>
      </c>
      <c r="V16" s="7">
        <v>0</v>
      </c>
      <c r="W16" s="7">
        <v>12536</v>
      </c>
      <c r="X16" s="7"/>
      <c r="Y16" s="7"/>
    </row>
    <row r="17" spans="1:25" s="5" customFormat="1" x14ac:dyDescent="0.25">
      <c r="A17" s="7">
        <v>6</v>
      </c>
      <c r="B17" s="11" t="s">
        <v>442</v>
      </c>
      <c r="C17" s="11" t="s">
        <v>441</v>
      </c>
      <c r="D17" s="11" t="s">
        <v>457</v>
      </c>
      <c r="E17" s="11" t="s">
        <v>450</v>
      </c>
      <c r="F17" s="11" t="s">
        <v>451</v>
      </c>
      <c r="G17" s="11" t="str">
        <f>VLOOKUP(C17:C73,[1]Sheet1!$B$3:$AY$157,47,0)</f>
        <v>906723709339</v>
      </c>
      <c r="H17" s="11" t="str">
        <f>VLOOKUP(C17:C73,[1]Sheet1!$B$3:$AY$157,50,0)</f>
        <v>10006597471</v>
      </c>
      <c r="I17" s="11" t="s">
        <v>300</v>
      </c>
      <c r="J17" s="12">
        <v>22.173000000000002</v>
      </c>
      <c r="K17" s="7"/>
      <c r="L17" s="7">
        <v>13504</v>
      </c>
      <c r="M17" s="7">
        <v>5787</v>
      </c>
      <c r="N17" s="7">
        <v>9659</v>
      </c>
      <c r="O17" s="7">
        <v>4139</v>
      </c>
      <c r="P17" s="7"/>
      <c r="Q17" s="7"/>
      <c r="R17" s="13">
        <v>0</v>
      </c>
      <c r="S17" s="7">
        <v>13798</v>
      </c>
      <c r="T17" s="7">
        <v>1159</v>
      </c>
      <c r="U17" s="7">
        <v>103</v>
      </c>
      <c r="V17" s="7">
        <v>0</v>
      </c>
      <c r="W17" s="7">
        <v>12536</v>
      </c>
      <c r="X17" s="7"/>
      <c r="Y17" s="7"/>
    </row>
    <row r="18" spans="1:25" s="5" customFormat="1" x14ac:dyDescent="0.25">
      <c r="A18" s="7">
        <v>7</v>
      </c>
      <c r="B18" s="11" t="s">
        <v>27</v>
      </c>
      <c r="C18" s="11" t="s">
        <v>75</v>
      </c>
      <c r="D18" s="11" t="s">
        <v>385</v>
      </c>
      <c r="E18" s="11" t="s">
        <v>130</v>
      </c>
      <c r="F18" s="11" t="s">
        <v>231</v>
      </c>
      <c r="G18" s="11" t="s">
        <v>303</v>
      </c>
      <c r="H18" s="11" t="s">
        <v>179</v>
      </c>
      <c r="I18" s="11" t="s">
        <v>297</v>
      </c>
      <c r="J18" s="12">
        <v>20.391999999999999</v>
      </c>
      <c r="K18" s="7"/>
      <c r="L18" s="7">
        <v>14683</v>
      </c>
      <c r="M18" s="7">
        <v>6293</v>
      </c>
      <c r="N18" s="7">
        <v>9659</v>
      </c>
      <c r="O18" s="7">
        <v>4140</v>
      </c>
      <c r="P18" s="7"/>
      <c r="Q18" s="7"/>
      <c r="R18" s="13">
        <v>0</v>
      </c>
      <c r="S18" s="7">
        <v>13799</v>
      </c>
      <c r="T18" s="7">
        <v>1159</v>
      </c>
      <c r="U18" s="7">
        <v>103</v>
      </c>
      <c r="V18" s="7">
        <v>200</v>
      </c>
      <c r="W18" s="7">
        <v>12337</v>
      </c>
      <c r="X18" s="7"/>
      <c r="Y18" s="7"/>
    </row>
    <row r="19" spans="1:25" s="5" customFormat="1" x14ac:dyDescent="0.25">
      <c r="A19" s="7">
        <v>8</v>
      </c>
      <c r="B19" s="11" t="s">
        <v>28</v>
      </c>
      <c r="C19" s="11" t="s">
        <v>76</v>
      </c>
      <c r="D19" s="11" t="s">
        <v>386</v>
      </c>
      <c r="E19" s="11" t="s">
        <v>131</v>
      </c>
      <c r="F19" s="11" t="s">
        <v>232</v>
      </c>
      <c r="G19" s="11" t="s">
        <v>304</v>
      </c>
      <c r="H19" s="11" t="s">
        <v>180</v>
      </c>
      <c r="I19" s="11" t="s">
        <v>297</v>
      </c>
      <c r="J19" s="12">
        <v>22.895</v>
      </c>
      <c r="K19" s="7"/>
      <c r="L19" s="7">
        <v>14683</v>
      </c>
      <c r="M19" s="7">
        <v>6293</v>
      </c>
      <c r="N19" s="7">
        <v>10844</v>
      </c>
      <c r="O19" s="7">
        <v>4648</v>
      </c>
      <c r="P19" s="7"/>
      <c r="Q19" s="7"/>
      <c r="R19" s="13">
        <v>0</v>
      </c>
      <c r="S19" s="7">
        <v>15492</v>
      </c>
      <c r="T19" s="7">
        <v>1301</v>
      </c>
      <c r="U19" s="7">
        <v>116</v>
      </c>
      <c r="V19" s="7">
        <v>0</v>
      </c>
      <c r="W19" s="7">
        <v>14075</v>
      </c>
      <c r="X19" s="7"/>
      <c r="Y19" s="7"/>
    </row>
    <row r="20" spans="1:25" s="5" customFormat="1" x14ac:dyDescent="0.25">
      <c r="A20" s="7">
        <v>9</v>
      </c>
      <c r="B20" s="11" t="s">
        <v>29</v>
      </c>
      <c r="C20" s="11" t="s">
        <v>77</v>
      </c>
      <c r="D20" s="11" t="s">
        <v>387</v>
      </c>
      <c r="E20" s="11" t="s">
        <v>132</v>
      </c>
      <c r="F20" s="11" t="s">
        <v>233</v>
      </c>
      <c r="G20" s="11" t="s">
        <v>305</v>
      </c>
      <c r="H20" s="11" t="s">
        <v>181</v>
      </c>
      <c r="I20" s="11" t="s">
        <v>300</v>
      </c>
      <c r="J20" s="12">
        <v>22.173000000000002</v>
      </c>
      <c r="K20" s="7"/>
      <c r="L20" s="7">
        <v>13504</v>
      </c>
      <c r="M20" s="7">
        <v>5787</v>
      </c>
      <c r="N20" s="7">
        <v>9659</v>
      </c>
      <c r="O20" s="7">
        <v>4139</v>
      </c>
      <c r="P20" s="7"/>
      <c r="Q20" s="7"/>
      <c r="R20" s="13">
        <v>0</v>
      </c>
      <c r="S20" s="7">
        <v>13798</v>
      </c>
      <c r="T20" s="7">
        <v>1159</v>
      </c>
      <c r="U20" s="7">
        <v>103</v>
      </c>
      <c r="V20" s="7">
        <v>0</v>
      </c>
      <c r="W20" s="7">
        <v>12536</v>
      </c>
      <c r="X20" s="7"/>
      <c r="Y20" s="7"/>
    </row>
    <row r="21" spans="1:25" s="5" customFormat="1" x14ac:dyDescent="0.25">
      <c r="A21" s="7">
        <v>10</v>
      </c>
      <c r="B21" s="11" t="s">
        <v>30</v>
      </c>
      <c r="C21" s="11" t="s">
        <v>78</v>
      </c>
      <c r="D21" s="11" t="s">
        <v>388</v>
      </c>
      <c r="E21" s="11" t="s">
        <v>133</v>
      </c>
      <c r="F21" s="11" t="s">
        <v>234</v>
      </c>
      <c r="G21" s="11" t="s">
        <v>306</v>
      </c>
      <c r="H21" s="11" t="s">
        <v>182</v>
      </c>
      <c r="I21" s="11" t="s">
        <v>300</v>
      </c>
      <c r="J21" s="12">
        <v>22.173000000000002</v>
      </c>
      <c r="K21" s="7"/>
      <c r="L21" s="7">
        <v>13504</v>
      </c>
      <c r="M21" s="7">
        <v>5787</v>
      </c>
      <c r="N21" s="7">
        <v>9659</v>
      </c>
      <c r="O21" s="7">
        <v>4139</v>
      </c>
      <c r="P21" s="7"/>
      <c r="Q21" s="7"/>
      <c r="R21" s="13">
        <v>0</v>
      </c>
      <c r="S21" s="7">
        <v>13798</v>
      </c>
      <c r="T21" s="7">
        <v>1159</v>
      </c>
      <c r="U21" s="7">
        <v>103</v>
      </c>
      <c r="V21" s="7">
        <v>1135</v>
      </c>
      <c r="W21" s="7">
        <v>11401</v>
      </c>
      <c r="X21" s="7"/>
      <c r="Y21" s="7"/>
    </row>
    <row r="22" spans="1:25" s="5" customFormat="1" x14ac:dyDescent="0.25">
      <c r="A22" s="7">
        <v>11</v>
      </c>
      <c r="B22" s="11" t="s">
        <v>31</v>
      </c>
      <c r="C22" s="11" t="s">
        <v>79</v>
      </c>
      <c r="D22" s="11" t="s">
        <v>390</v>
      </c>
      <c r="E22" s="11" t="s">
        <v>134</v>
      </c>
      <c r="F22" s="11" t="s">
        <v>235</v>
      </c>
      <c r="G22" s="11" t="s">
        <v>307</v>
      </c>
      <c r="H22" s="11" t="s">
        <v>183</v>
      </c>
      <c r="I22" s="11" t="s">
        <v>296</v>
      </c>
      <c r="J22" s="12">
        <v>31</v>
      </c>
      <c r="K22" s="7"/>
      <c r="L22" s="7">
        <v>13504</v>
      </c>
      <c r="M22" s="7">
        <v>5787</v>
      </c>
      <c r="N22" s="7">
        <v>13504</v>
      </c>
      <c r="O22" s="7">
        <v>5787</v>
      </c>
      <c r="P22" s="7"/>
      <c r="Q22" s="7"/>
      <c r="R22" s="13">
        <v>544</v>
      </c>
      <c r="S22" s="7">
        <v>19835</v>
      </c>
      <c r="T22" s="7">
        <v>1686</v>
      </c>
      <c r="U22" s="7">
        <v>149</v>
      </c>
      <c r="V22" s="7">
        <v>0</v>
      </c>
      <c r="W22" s="7">
        <v>18000</v>
      </c>
      <c r="X22" s="7"/>
      <c r="Y22" s="7"/>
    </row>
    <row r="23" spans="1:25" s="5" customFormat="1" x14ac:dyDescent="0.25">
      <c r="A23" s="7">
        <v>12</v>
      </c>
      <c r="B23" s="11" t="s">
        <v>32</v>
      </c>
      <c r="C23" s="11" t="s">
        <v>80</v>
      </c>
      <c r="D23" s="11" t="s">
        <v>391</v>
      </c>
      <c r="E23" s="11" t="s">
        <v>135</v>
      </c>
      <c r="F23" s="11" t="s">
        <v>236</v>
      </c>
      <c r="G23" s="11" t="s">
        <v>440</v>
      </c>
      <c r="H23" s="11" t="s">
        <v>184</v>
      </c>
      <c r="I23" s="11" t="s">
        <v>297</v>
      </c>
      <c r="J23" s="12">
        <v>25.713999999999999</v>
      </c>
      <c r="K23" s="7"/>
      <c r="L23" s="7">
        <v>13504</v>
      </c>
      <c r="M23" s="7">
        <v>5787</v>
      </c>
      <c r="N23" s="7">
        <v>11201</v>
      </c>
      <c r="O23" s="7">
        <v>4800</v>
      </c>
      <c r="P23" s="7"/>
      <c r="Q23" s="7"/>
      <c r="R23" s="13">
        <v>0</v>
      </c>
      <c r="S23" s="7">
        <v>16001</v>
      </c>
      <c r="T23" s="7">
        <v>1344</v>
      </c>
      <c r="U23" s="7">
        <v>120</v>
      </c>
      <c r="V23" s="7">
        <v>0</v>
      </c>
      <c r="W23" s="7">
        <v>14537</v>
      </c>
      <c r="X23" s="7"/>
      <c r="Y23" s="7"/>
    </row>
    <row r="24" spans="1:25" s="5" customFormat="1" x14ac:dyDescent="0.25">
      <c r="A24" s="7">
        <v>13</v>
      </c>
      <c r="B24" s="11" t="s">
        <v>33</v>
      </c>
      <c r="C24" s="11" t="s">
        <v>81</v>
      </c>
      <c r="D24" s="11" t="s">
        <v>392</v>
      </c>
      <c r="E24" s="11" t="s">
        <v>136</v>
      </c>
      <c r="F24" s="11" t="s">
        <v>237</v>
      </c>
      <c r="G24" s="11" t="s">
        <v>308</v>
      </c>
      <c r="H24" s="11" t="s">
        <v>185</v>
      </c>
      <c r="I24" s="11" t="s">
        <v>300</v>
      </c>
      <c r="J24" s="12">
        <v>30.5</v>
      </c>
      <c r="K24" s="7"/>
      <c r="L24" s="7">
        <v>13504</v>
      </c>
      <c r="M24" s="7">
        <v>5787</v>
      </c>
      <c r="N24" s="7">
        <v>13286</v>
      </c>
      <c r="O24" s="7">
        <v>5694</v>
      </c>
      <c r="P24" s="7"/>
      <c r="Q24" s="7"/>
      <c r="R24" s="13">
        <v>0</v>
      </c>
      <c r="S24" s="7">
        <v>18980</v>
      </c>
      <c r="T24" s="7">
        <v>1594</v>
      </c>
      <c r="U24" s="7">
        <v>142</v>
      </c>
      <c r="V24" s="7">
        <v>0</v>
      </c>
      <c r="W24" s="7">
        <v>17244</v>
      </c>
      <c r="X24" s="7"/>
      <c r="Y24" s="7"/>
    </row>
    <row r="25" spans="1:25" s="5" customFormat="1" x14ac:dyDescent="0.25">
      <c r="A25" s="7">
        <v>14</v>
      </c>
      <c r="B25" s="11" t="s">
        <v>34</v>
      </c>
      <c r="C25" s="11" t="s">
        <v>82</v>
      </c>
      <c r="D25" s="11" t="s">
        <v>393</v>
      </c>
      <c r="E25" s="11" t="s">
        <v>137</v>
      </c>
      <c r="F25" s="11" t="s">
        <v>238</v>
      </c>
      <c r="G25" s="11" t="s">
        <v>309</v>
      </c>
      <c r="H25" s="11" t="s">
        <v>186</v>
      </c>
      <c r="I25" s="11" t="s">
        <v>300</v>
      </c>
      <c r="J25" s="12">
        <v>21.5</v>
      </c>
      <c r="K25" s="7"/>
      <c r="L25" s="7">
        <v>13504</v>
      </c>
      <c r="M25" s="7">
        <v>5787</v>
      </c>
      <c r="N25" s="7">
        <v>9366</v>
      </c>
      <c r="O25" s="7">
        <v>4014</v>
      </c>
      <c r="P25" s="7"/>
      <c r="Q25" s="7"/>
      <c r="R25" s="13">
        <v>0</v>
      </c>
      <c r="S25" s="7">
        <v>13380</v>
      </c>
      <c r="T25" s="7">
        <v>1124</v>
      </c>
      <c r="U25" s="7">
        <v>100</v>
      </c>
      <c r="V25" s="7">
        <v>0</v>
      </c>
      <c r="W25" s="7">
        <v>12156</v>
      </c>
      <c r="X25" s="7"/>
      <c r="Y25" s="7"/>
    </row>
    <row r="26" spans="1:25" s="5" customFormat="1" x14ac:dyDescent="0.25">
      <c r="A26" s="7">
        <v>15</v>
      </c>
      <c r="B26" s="11" t="s">
        <v>35</v>
      </c>
      <c r="C26" s="11" t="s">
        <v>83</v>
      </c>
      <c r="D26" s="11" t="s">
        <v>394</v>
      </c>
      <c r="E26" s="11" t="s">
        <v>138</v>
      </c>
      <c r="F26" s="11" t="s">
        <v>239</v>
      </c>
      <c r="G26" s="11" t="s">
        <v>310</v>
      </c>
      <c r="H26" s="11" t="s">
        <v>187</v>
      </c>
      <c r="I26" s="11" t="s">
        <v>300</v>
      </c>
      <c r="J26" s="12">
        <v>30.5</v>
      </c>
      <c r="K26" s="7"/>
      <c r="L26" s="7">
        <v>13504</v>
      </c>
      <c r="M26" s="7">
        <v>5787</v>
      </c>
      <c r="N26" s="7">
        <v>13286</v>
      </c>
      <c r="O26" s="7">
        <v>5694</v>
      </c>
      <c r="P26" s="7"/>
      <c r="Q26" s="7"/>
      <c r="R26" s="13">
        <v>0</v>
      </c>
      <c r="S26" s="7">
        <v>18980</v>
      </c>
      <c r="T26" s="7">
        <v>1594</v>
      </c>
      <c r="U26" s="7">
        <v>142</v>
      </c>
      <c r="V26" s="7">
        <v>250</v>
      </c>
      <c r="W26" s="7">
        <v>16994</v>
      </c>
      <c r="X26" s="7"/>
      <c r="Y26" s="7"/>
    </row>
    <row r="27" spans="1:25" s="5" customFormat="1" x14ac:dyDescent="0.25">
      <c r="A27" s="7">
        <v>16</v>
      </c>
      <c r="B27" s="11" t="s">
        <v>36</v>
      </c>
      <c r="C27" s="11" t="s">
        <v>84</v>
      </c>
      <c r="D27" s="11" t="s">
        <v>395</v>
      </c>
      <c r="E27" s="11" t="s">
        <v>139</v>
      </c>
      <c r="F27" s="11" t="s">
        <v>240</v>
      </c>
      <c r="G27" s="11" t="s">
        <v>311</v>
      </c>
      <c r="H27" s="11" t="s">
        <v>188</v>
      </c>
      <c r="I27" s="11" t="s">
        <v>300</v>
      </c>
      <c r="J27" s="12">
        <v>30.5</v>
      </c>
      <c r="K27" s="7"/>
      <c r="L27" s="7">
        <v>13504</v>
      </c>
      <c r="M27" s="7">
        <v>5787</v>
      </c>
      <c r="N27" s="7">
        <v>13286</v>
      </c>
      <c r="O27" s="7">
        <v>5694</v>
      </c>
      <c r="P27" s="7"/>
      <c r="Q27" s="7"/>
      <c r="R27" s="13">
        <v>0</v>
      </c>
      <c r="S27" s="7">
        <v>18980</v>
      </c>
      <c r="T27" s="7">
        <v>1594</v>
      </c>
      <c r="U27" s="7">
        <v>142</v>
      </c>
      <c r="V27" s="7">
        <v>0</v>
      </c>
      <c r="W27" s="7">
        <v>17244</v>
      </c>
      <c r="X27" s="7"/>
      <c r="Y27" s="7"/>
    </row>
    <row r="28" spans="1:25" s="5" customFormat="1" x14ac:dyDescent="0.25">
      <c r="A28" s="7">
        <v>17</v>
      </c>
      <c r="B28" s="11" t="s">
        <v>37</v>
      </c>
      <c r="C28" s="11" t="s">
        <v>85</v>
      </c>
      <c r="D28" s="11" t="s">
        <v>396</v>
      </c>
      <c r="E28" s="11" t="s">
        <v>140</v>
      </c>
      <c r="F28" s="11" t="s">
        <v>241</v>
      </c>
      <c r="G28" s="11" t="s">
        <v>312</v>
      </c>
      <c r="H28" s="11" t="s">
        <v>189</v>
      </c>
      <c r="I28" s="11" t="s">
        <v>300</v>
      </c>
      <c r="J28" s="12">
        <v>30.5</v>
      </c>
      <c r="K28" s="7"/>
      <c r="L28" s="7">
        <v>13504</v>
      </c>
      <c r="M28" s="7">
        <v>5787</v>
      </c>
      <c r="N28" s="7">
        <v>13286</v>
      </c>
      <c r="O28" s="7">
        <v>5694</v>
      </c>
      <c r="P28" s="7"/>
      <c r="Q28" s="7"/>
      <c r="R28" s="13">
        <v>0</v>
      </c>
      <c r="S28" s="7">
        <v>18980</v>
      </c>
      <c r="T28" s="7">
        <v>1594</v>
      </c>
      <c r="U28" s="7">
        <v>142</v>
      </c>
      <c r="V28" s="7">
        <v>0</v>
      </c>
      <c r="W28" s="7">
        <v>17244</v>
      </c>
      <c r="X28" s="7"/>
      <c r="Y28" s="7"/>
    </row>
    <row r="29" spans="1:25" s="5" customFormat="1" x14ac:dyDescent="0.25">
      <c r="A29" s="7">
        <v>18</v>
      </c>
      <c r="B29" s="11" t="s">
        <v>38</v>
      </c>
      <c r="C29" s="11" t="s">
        <v>86</v>
      </c>
      <c r="D29" s="11" t="s">
        <v>397</v>
      </c>
      <c r="E29" s="11" t="s">
        <v>141</v>
      </c>
      <c r="F29" s="11" t="s">
        <v>242</v>
      </c>
      <c r="G29" s="11" t="s">
        <v>313</v>
      </c>
      <c r="H29" s="11" t="s">
        <v>190</v>
      </c>
      <c r="I29" s="11" t="s">
        <v>297</v>
      </c>
      <c r="J29" s="12">
        <v>31</v>
      </c>
      <c r="K29" s="7"/>
      <c r="L29" s="7">
        <v>11136</v>
      </c>
      <c r="M29" s="7">
        <v>4772</v>
      </c>
      <c r="N29" s="7">
        <v>11136</v>
      </c>
      <c r="O29" s="7">
        <v>4772</v>
      </c>
      <c r="P29" s="7"/>
      <c r="Q29" s="7"/>
      <c r="R29" s="13">
        <v>0</v>
      </c>
      <c r="S29" s="7">
        <v>15908</v>
      </c>
      <c r="T29" s="7">
        <v>1336</v>
      </c>
      <c r="U29" s="7">
        <v>119</v>
      </c>
      <c r="V29" s="7">
        <v>400</v>
      </c>
      <c r="W29" s="7">
        <v>14053</v>
      </c>
      <c r="X29" s="7"/>
      <c r="Y29" s="7"/>
    </row>
    <row r="30" spans="1:25" s="5" customFormat="1" x14ac:dyDescent="0.25">
      <c r="A30" s="7">
        <v>19</v>
      </c>
      <c r="B30" s="11" t="s">
        <v>39</v>
      </c>
      <c r="C30" s="11" t="s">
        <v>87</v>
      </c>
      <c r="D30" s="11" t="s">
        <v>398</v>
      </c>
      <c r="E30" s="11" t="s">
        <v>142</v>
      </c>
      <c r="F30" s="11" t="s">
        <v>243</v>
      </c>
      <c r="G30" s="11" t="s">
        <v>314</v>
      </c>
      <c r="H30" s="11" t="s">
        <v>191</v>
      </c>
      <c r="I30" s="11" t="s">
        <v>297</v>
      </c>
      <c r="J30" s="12">
        <v>31</v>
      </c>
      <c r="K30" s="7"/>
      <c r="L30" s="7">
        <v>11136</v>
      </c>
      <c r="M30" s="7">
        <v>4772</v>
      </c>
      <c r="N30" s="7">
        <v>11136</v>
      </c>
      <c r="O30" s="7">
        <v>4772</v>
      </c>
      <c r="P30" s="7"/>
      <c r="Q30" s="7"/>
      <c r="R30" s="13">
        <v>0</v>
      </c>
      <c r="S30" s="7">
        <v>15908</v>
      </c>
      <c r="T30" s="7">
        <v>1336</v>
      </c>
      <c r="U30" s="7">
        <v>119</v>
      </c>
      <c r="V30" s="7">
        <v>0</v>
      </c>
      <c r="W30" s="7">
        <v>14453</v>
      </c>
      <c r="X30" s="7"/>
      <c r="Y30" s="7"/>
    </row>
    <row r="31" spans="1:25" s="5" customFormat="1" x14ac:dyDescent="0.25">
      <c r="A31" s="7">
        <v>20</v>
      </c>
      <c r="B31" s="11" t="s">
        <v>40</v>
      </c>
      <c r="C31" s="11" t="s">
        <v>88</v>
      </c>
      <c r="D31" s="11" t="s">
        <v>399</v>
      </c>
      <c r="E31" s="11" t="s">
        <v>143</v>
      </c>
      <c r="F31" s="11" t="s">
        <v>244</v>
      </c>
      <c r="G31" s="11" t="s">
        <v>315</v>
      </c>
      <c r="H31" s="11" t="s">
        <v>192</v>
      </c>
      <c r="I31" s="11" t="s">
        <v>297</v>
      </c>
      <c r="J31" s="12">
        <v>28</v>
      </c>
      <c r="K31" s="7"/>
      <c r="L31" s="7">
        <v>11136</v>
      </c>
      <c r="M31" s="7">
        <v>4772</v>
      </c>
      <c r="N31" s="7">
        <v>10058</v>
      </c>
      <c r="O31" s="7">
        <v>4310</v>
      </c>
      <c r="P31" s="7"/>
      <c r="Q31" s="7"/>
      <c r="R31" s="13">
        <v>0</v>
      </c>
      <c r="S31" s="7">
        <v>14368</v>
      </c>
      <c r="T31" s="7">
        <v>1207</v>
      </c>
      <c r="U31" s="7">
        <v>108</v>
      </c>
      <c r="V31" s="7">
        <v>650</v>
      </c>
      <c r="W31" s="7">
        <v>12403</v>
      </c>
      <c r="X31" s="7"/>
      <c r="Y31" s="7"/>
    </row>
    <row r="32" spans="1:25" s="5" customFormat="1" x14ac:dyDescent="0.25">
      <c r="A32" s="7">
        <v>21</v>
      </c>
      <c r="B32" s="11" t="s">
        <v>41</v>
      </c>
      <c r="C32" s="11" t="s">
        <v>89</v>
      </c>
      <c r="D32" s="11" t="s">
        <v>400</v>
      </c>
      <c r="E32" s="11" t="s">
        <v>144</v>
      </c>
      <c r="F32" s="11" t="s">
        <v>245</v>
      </c>
      <c r="G32" s="11" t="s">
        <v>316</v>
      </c>
      <c r="H32" s="11" t="s">
        <v>193</v>
      </c>
      <c r="I32" s="11" t="s">
        <v>297</v>
      </c>
      <c r="J32" s="12">
        <v>15</v>
      </c>
      <c r="K32" s="7"/>
      <c r="L32" s="7">
        <v>11136</v>
      </c>
      <c r="M32" s="7">
        <v>4772</v>
      </c>
      <c r="N32" s="7">
        <v>5388</v>
      </c>
      <c r="O32" s="7">
        <v>2309</v>
      </c>
      <c r="P32" s="7"/>
      <c r="Q32" s="7"/>
      <c r="R32" s="13">
        <v>0</v>
      </c>
      <c r="S32" s="7">
        <v>7697</v>
      </c>
      <c r="T32" s="7">
        <v>647</v>
      </c>
      <c r="U32" s="7">
        <v>58</v>
      </c>
      <c r="V32" s="7">
        <v>0</v>
      </c>
      <c r="W32" s="7">
        <v>6992</v>
      </c>
      <c r="X32" s="7"/>
      <c r="Y32" s="7"/>
    </row>
    <row r="33" spans="1:25" s="5" customFormat="1" x14ac:dyDescent="0.25">
      <c r="A33" s="7">
        <v>22</v>
      </c>
      <c r="B33" s="11" t="s">
        <v>42</v>
      </c>
      <c r="C33" s="11" t="s">
        <v>90</v>
      </c>
      <c r="D33" s="11" t="s">
        <v>401</v>
      </c>
      <c r="E33" s="11" t="s">
        <v>145</v>
      </c>
      <c r="F33" s="11" t="s">
        <v>246</v>
      </c>
      <c r="G33" s="11" t="s">
        <v>317</v>
      </c>
      <c r="H33" s="11" t="s">
        <v>194</v>
      </c>
      <c r="I33" s="11" t="s">
        <v>297</v>
      </c>
      <c r="J33" s="12">
        <v>20</v>
      </c>
      <c r="K33" s="7"/>
      <c r="L33" s="7">
        <v>11136</v>
      </c>
      <c r="M33" s="7">
        <v>4772</v>
      </c>
      <c r="N33" s="7">
        <v>7185</v>
      </c>
      <c r="O33" s="7">
        <v>3079</v>
      </c>
      <c r="P33" s="7"/>
      <c r="Q33" s="7"/>
      <c r="R33" s="13">
        <v>0</v>
      </c>
      <c r="S33" s="7">
        <v>10264</v>
      </c>
      <c r="T33" s="7">
        <v>862</v>
      </c>
      <c r="U33" s="7">
        <v>77</v>
      </c>
      <c r="V33" s="7">
        <v>0</v>
      </c>
      <c r="W33" s="7">
        <v>9325</v>
      </c>
      <c r="X33" s="7"/>
      <c r="Y33" s="7"/>
    </row>
    <row r="34" spans="1:25" s="5" customFormat="1" x14ac:dyDescent="0.25">
      <c r="A34" s="7">
        <v>23</v>
      </c>
      <c r="B34" s="11" t="s">
        <v>43</v>
      </c>
      <c r="C34" s="11" t="s">
        <v>91</v>
      </c>
      <c r="D34" s="11" t="s">
        <v>402</v>
      </c>
      <c r="E34" s="11" t="s">
        <v>146</v>
      </c>
      <c r="F34" s="11" t="s">
        <v>247</v>
      </c>
      <c r="G34" s="11" t="s">
        <v>318</v>
      </c>
      <c r="H34" s="11" t="s">
        <v>195</v>
      </c>
      <c r="I34" s="11" t="s">
        <v>300</v>
      </c>
      <c r="J34" s="12">
        <v>30.5</v>
      </c>
      <c r="K34" s="7"/>
      <c r="L34" s="7">
        <v>13504</v>
      </c>
      <c r="M34" s="7">
        <v>5787</v>
      </c>
      <c r="N34" s="7">
        <v>13286</v>
      </c>
      <c r="O34" s="7">
        <v>5694</v>
      </c>
      <c r="P34" s="7"/>
      <c r="Q34" s="7"/>
      <c r="R34" s="13">
        <v>0</v>
      </c>
      <c r="S34" s="7">
        <v>18980</v>
      </c>
      <c r="T34" s="7">
        <v>1594</v>
      </c>
      <c r="U34" s="7">
        <v>142</v>
      </c>
      <c r="V34" s="7">
        <v>400</v>
      </c>
      <c r="W34" s="7">
        <v>16844</v>
      </c>
      <c r="X34" s="7"/>
      <c r="Y34" s="7"/>
    </row>
    <row r="35" spans="1:25" s="5" customFormat="1" x14ac:dyDescent="0.25">
      <c r="A35" s="7">
        <v>24</v>
      </c>
      <c r="B35" s="11" t="s">
        <v>44</v>
      </c>
      <c r="C35" s="11" t="s">
        <v>92</v>
      </c>
      <c r="D35" s="11" t="s">
        <v>403</v>
      </c>
      <c r="E35" s="11" t="s">
        <v>147</v>
      </c>
      <c r="F35" s="11" t="s">
        <v>248</v>
      </c>
      <c r="G35" s="11" t="s">
        <v>319</v>
      </c>
      <c r="H35" s="11" t="s">
        <v>196</v>
      </c>
      <c r="I35" s="11" t="s">
        <v>300</v>
      </c>
      <c r="J35" s="12">
        <v>30.5</v>
      </c>
      <c r="K35" s="7"/>
      <c r="L35" s="7">
        <v>13504</v>
      </c>
      <c r="M35" s="7">
        <v>5787</v>
      </c>
      <c r="N35" s="7">
        <v>13286</v>
      </c>
      <c r="O35" s="7">
        <v>5694</v>
      </c>
      <c r="P35" s="7"/>
      <c r="Q35" s="7"/>
      <c r="R35" s="13">
        <v>0</v>
      </c>
      <c r="S35" s="7">
        <v>18980</v>
      </c>
      <c r="T35" s="7">
        <v>1594</v>
      </c>
      <c r="U35" s="7">
        <v>142</v>
      </c>
      <c r="V35" s="7">
        <v>335</v>
      </c>
      <c r="W35" s="7">
        <v>16909</v>
      </c>
      <c r="X35" s="7"/>
      <c r="Y35" s="7"/>
    </row>
    <row r="36" spans="1:25" s="5" customFormat="1" x14ac:dyDescent="0.25">
      <c r="A36" s="7">
        <v>25</v>
      </c>
      <c r="B36" s="11" t="s">
        <v>45</v>
      </c>
      <c r="C36" s="11" t="s">
        <v>93</v>
      </c>
      <c r="D36" s="11" t="s">
        <v>404</v>
      </c>
      <c r="E36" s="11" t="s">
        <v>148</v>
      </c>
      <c r="F36" s="11" t="s">
        <v>249</v>
      </c>
      <c r="G36" s="11" t="s">
        <v>320</v>
      </c>
      <c r="H36" s="11" t="s">
        <v>197</v>
      </c>
      <c r="I36" s="11" t="s">
        <v>300</v>
      </c>
      <c r="J36" s="12">
        <v>30.5</v>
      </c>
      <c r="K36" s="7"/>
      <c r="L36" s="7">
        <v>13504</v>
      </c>
      <c r="M36" s="7">
        <v>5787</v>
      </c>
      <c r="N36" s="7">
        <v>13286</v>
      </c>
      <c r="O36" s="7">
        <v>5694</v>
      </c>
      <c r="P36" s="7"/>
      <c r="Q36" s="7"/>
      <c r="R36" s="13">
        <v>0</v>
      </c>
      <c r="S36" s="7">
        <v>18980</v>
      </c>
      <c r="T36" s="7">
        <v>1594</v>
      </c>
      <c r="U36" s="7">
        <v>142</v>
      </c>
      <c r="V36" s="7">
        <v>0</v>
      </c>
      <c r="W36" s="7">
        <v>17244</v>
      </c>
      <c r="X36" s="7"/>
      <c r="Y36" s="7"/>
    </row>
    <row r="37" spans="1:25" s="5" customFormat="1" x14ac:dyDescent="0.25">
      <c r="A37" s="7">
        <v>26</v>
      </c>
      <c r="B37" s="11" t="s">
        <v>46</v>
      </c>
      <c r="C37" s="11" t="s">
        <v>94</v>
      </c>
      <c r="D37" s="11" t="s">
        <v>405</v>
      </c>
      <c r="E37" s="11" t="s">
        <v>149</v>
      </c>
      <c r="F37" s="11" t="s">
        <v>250</v>
      </c>
      <c r="G37" s="11" t="s">
        <v>321</v>
      </c>
      <c r="H37" s="11" t="s">
        <v>198</v>
      </c>
      <c r="I37" s="11" t="s">
        <v>300</v>
      </c>
      <c r="J37" s="12">
        <v>29.5</v>
      </c>
      <c r="K37" s="7"/>
      <c r="L37" s="7">
        <v>13504</v>
      </c>
      <c r="M37" s="7">
        <v>5787</v>
      </c>
      <c r="N37" s="7">
        <v>12851</v>
      </c>
      <c r="O37" s="7">
        <v>5507</v>
      </c>
      <c r="P37" s="7"/>
      <c r="Q37" s="7"/>
      <c r="R37" s="13">
        <v>0</v>
      </c>
      <c r="S37" s="7">
        <v>18358</v>
      </c>
      <c r="T37" s="7">
        <v>1542</v>
      </c>
      <c r="U37" s="7">
        <v>138</v>
      </c>
      <c r="V37" s="7">
        <v>0</v>
      </c>
      <c r="W37" s="7">
        <v>16678</v>
      </c>
      <c r="X37" s="7"/>
      <c r="Y37" s="7"/>
    </row>
    <row r="38" spans="1:25" s="5" customFormat="1" x14ac:dyDescent="0.25">
      <c r="A38" s="7">
        <v>27</v>
      </c>
      <c r="B38" s="11" t="s">
        <v>47</v>
      </c>
      <c r="C38" s="11" t="s">
        <v>95</v>
      </c>
      <c r="D38" s="11" t="s">
        <v>406</v>
      </c>
      <c r="E38" s="11" t="s">
        <v>150</v>
      </c>
      <c r="F38" s="11" t="s">
        <v>251</v>
      </c>
      <c r="G38" s="11" t="s">
        <v>322</v>
      </c>
      <c r="H38" s="11" t="s">
        <v>199</v>
      </c>
      <c r="I38" s="11" t="s">
        <v>300</v>
      </c>
      <c r="J38" s="12">
        <v>25.5</v>
      </c>
      <c r="K38" s="7"/>
      <c r="L38" s="7">
        <v>13504</v>
      </c>
      <c r="M38" s="7">
        <v>5787</v>
      </c>
      <c r="N38" s="7">
        <v>11108</v>
      </c>
      <c r="O38" s="7">
        <v>4760</v>
      </c>
      <c r="P38" s="7"/>
      <c r="Q38" s="7"/>
      <c r="R38" s="13">
        <v>0</v>
      </c>
      <c r="S38" s="7">
        <v>15868</v>
      </c>
      <c r="T38" s="7">
        <v>1333</v>
      </c>
      <c r="U38" s="7">
        <v>119</v>
      </c>
      <c r="V38" s="7">
        <v>0</v>
      </c>
      <c r="W38" s="7">
        <v>14416</v>
      </c>
      <c r="X38" s="7"/>
      <c r="Y38" s="7"/>
    </row>
    <row r="39" spans="1:25" s="5" customFormat="1" x14ac:dyDescent="0.25">
      <c r="A39" s="7">
        <v>28</v>
      </c>
      <c r="B39" s="11" t="s">
        <v>48</v>
      </c>
      <c r="C39" s="11" t="s">
        <v>96</v>
      </c>
      <c r="D39" s="11" t="s">
        <v>407</v>
      </c>
      <c r="E39" s="11" t="s">
        <v>151</v>
      </c>
      <c r="F39" s="11" t="s">
        <v>252</v>
      </c>
      <c r="G39" s="11" t="s">
        <v>323</v>
      </c>
      <c r="H39" s="11" t="s">
        <v>200</v>
      </c>
      <c r="I39" s="11" t="s">
        <v>300</v>
      </c>
      <c r="J39" s="12">
        <v>30.5</v>
      </c>
      <c r="K39" s="7"/>
      <c r="L39" s="7">
        <v>13504</v>
      </c>
      <c r="M39" s="7">
        <v>5787</v>
      </c>
      <c r="N39" s="7">
        <v>13286</v>
      </c>
      <c r="O39" s="7">
        <v>5694</v>
      </c>
      <c r="P39" s="7"/>
      <c r="Q39" s="7"/>
      <c r="R39" s="13">
        <v>0</v>
      </c>
      <c r="S39" s="7">
        <v>18980</v>
      </c>
      <c r="T39" s="7">
        <v>1594</v>
      </c>
      <c r="U39" s="7">
        <v>142</v>
      </c>
      <c r="V39" s="7">
        <v>535</v>
      </c>
      <c r="W39" s="7">
        <v>16709</v>
      </c>
      <c r="X39" s="7"/>
      <c r="Y39" s="7"/>
    </row>
    <row r="40" spans="1:25" s="5" customFormat="1" x14ac:dyDescent="0.25">
      <c r="A40" s="7">
        <v>29</v>
      </c>
      <c r="B40" s="11" t="s">
        <v>49</v>
      </c>
      <c r="C40" s="11" t="s">
        <v>97</v>
      </c>
      <c r="D40" s="11" t="s">
        <v>408</v>
      </c>
      <c r="E40" s="11" t="s">
        <v>152</v>
      </c>
      <c r="F40" s="11" t="s">
        <v>253</v>
      </c>
      <c r="G40" s="11" t="s">
        <v>324</v>
      </c>
      <c r="H40" s="11" t="s">
        <v>201</v>
      </c>
      <c r="I40" s="11" t="s">
        <v>300</v>
      </c>
      <c r="J40" s="12">
        <v>27.5</v>
      </c>
      <c r="K40" s="7"/>
      <c r="L40" s="7">
        <v>13504</v>
      </c>
      <c r="M40" s="7">
        <v>5787</v>
      </c>
      <c r="N40" s="7">
        <v>11979</v>
      </c>
      <c r="O40" s="7">
        <v>5134</v>
      </c>
      <c r="P40" s="7"/>
      <c r="Q40" s="7"/>
      <c r="R40" s="13">
        <v>0</v>
      </c>
      <c r="S40" s="7">
        <v>17113</v>
      </c>
      <c r="T40" s="7">
        <v>1437</v>
      </c>
      <c r="U40" s="7">
        <v>128</v>
      </c>
      <c r="V40" s="7">
        <v>0</v>
      </c>
      <c r="W40" s="7">
        <v>15548</v>
      </c>
      <c r="X40" s="7"/>
      <c r="Y40" s="7"/>
    </row>
    <row r="41" spans="1:25" s="5" customFormat="1" x14ac:dyDescent="0.25">
      <c r="A41" s="7">
        <v>30</v>
      </c>
      <c r="B41" s="11" t="s">
        <v>40</v>
      </c>
      <c r="C41" s="11" t="s">
        <v>98</v>
      </c>
      <c r="D41" s="11" t="s">
        <v>409</v>
      </c>
      <c r="E41" s="11" t="s">
        <v>153</v>
      </c>
      <c r="F41" s="11" t="s">
        <v>254</v>
      </c>
      <c r="G41" s="11" t="s">
        <v>325</v>
      </c>
      <c r="H41" s="11" t="s">
        <v>202</v>
      </c>
      <c r="I41" s="11" t="s">
        <v>297</v>
      </c>
      <c r="J41" s="12">
        <v>30</v>
      </c>
      <c r="K41" s="7"/>
      <c r="L41" s="7">
        <v>11136</v>
      </c>
      <c r="M41" s="7">
        <v>4772</v>
      </c>
      <c r="N41" s="7">
        <v>10777</v>
      </c>
      <c r="O41" s="7">
        <v>4618</v>
      </c>
      <c r="P41" s="7"/>
      <c r="Q41" s="7"/>
      <c r="R41" s="13">
        <v>0</v>
      </c>
      <c r="S41" s="7">
        <v>15395</v>
      </c>
      <c r="T41" s="7">
        <v>1293</v>
      </c>
      <c r="U41" s="7">
        <v>115</v>
      </c>
      <c r="V41" s="7">
        <v>0</v>
      </c>
      <c r="W41" s="7">
        <v>13987</v>
      </c>
      <c r="X41" s="7"/>
      <c r="Y41" s="7"/>
    </row>
    <row r="42" spans="1:25" s="5" customFormat="1" x14ac:dyDescent="0.25">
      <c r="A42" s="7">
        <v>31</v>
      </c>
      <c r="B42" s="11" t="s">
        <v>50</v>
      </c>
      <c r="C42" s="11" t="s">
        <v>99</v>
      </c>
      <c r="D42" s="11" t="s">
        <v>410</v>
      </c>
      <c r="E42" s="11" t="s">
        <v>154</v>
      </c>
      <c r="F42" s="11" t="s">
        <v>255</v>
      </c>
      <c r="G42" s="11" t="s">
        <v>326</v>
      </c>
      <c r="H42" s="11" t="s">
        <v>203</v>
      </c>
      <c r="I42" s="11" t="s">
        <v>296</v>
      </c>
      <c r="J42" s="12">
        <v>31</v>
      </c>
      <c r="K42" s="7"/>
      <c r="L42" s="7">
        <v>13504</v>
      </c>
      <c r="M42" s="7">
        <v>5787</v>
      </c>
      <c r="N42" s="7">
        <v>13504</v>
      </c>
      <c r="O42" s="7">
        <v>5787</v>
      </c>
      <c r="P42" s="7"/>
      <c r="Q42" s="7"/>
      <c r="R42" s="13">
        <v>2509</v>
      </c>
      <c r="S42" s="7">
        <v>21800</v>
      </c>
      <c r="T42" s="7">
        <v>1800</v>
      </c>
      <c r="U42" s="7">
        <v>0</v>
      </c>
      <c r="V42" s="7">
        <v>0</v>
      </c>
      <c r="W42" s="7">
        <v>20000</v>
      </c>
      <c r="X42" s="7"/>
      <c r="Y42" s="7"/>
    </row>
    <row r="43" spans="1:25" s="5" customFormat="1" x14ac:dyDescent="0.25">
      <c r="A43" s="7">
        <v>32</v>
      </c>
      <c r="B43" s="11" t="s">
        <v>51</v>
      </c>
      <c r="C43" s="11" t="s">
        <v>100</v>
      </c>
      <c r="D43" s="11" t="s">
        <v>411</v>
      </c>
      <c r="E43" s="11" t="s">
        <v>155</v>
      </c>
      <c r="F43" s="11" t="s">
        <v>256</v>
      </c>
      <c r="G43" s="11" t="s">
        <v>327</v>
      </c>
      <c r="H43" s="11" t="s">
        <v>204</v>
      </c>
      <c r="I43" s="11" t="s">
        <v>300</v>
      </c>
      <c r="J43" s="12">
        <v>23.5</v>
      </c>
      <c r="K43" s="7"/>
      <c r="L43" s="7">
        <v>13504</v>
      </c>
      <c r="M43" s="7">
        <v>5787</v>
      </c>
      <c r="N43" s="7">
        <v>10237</v>
      </c>
      <c r="O43" s="7">
        <v>4387</v>
      </c>
      <c r="P43" s="7"/>
      <c r="Q43" s="7"/>
      <c r="R43" s="13">
        <v>0</v>
      </c>
      <c r="S43" s="7">
        <v>14624</v>
      </c>
      <c r="T43" s="7">
        <v>1228</v>
      </c>
      <c r="U43" s="7">
        <v>110</v>
      </c>
      <c r="V43" s="7">
        <v>300</v>
      </c>
      <c r="W43" s="7">
        <v>12986</v>
      </c>
      <c r="X43" s="7"/>
      <c r="Y43" s="7"/>
    </row>
    <row r="44" spans="1:25" s="5" customFormat="1" x14ac:dyDescent="0.25">
      <c r="A44" s="7">
        <v>33</v>
      </c>
      <c r="B44" s="11" t="s">
        <v>52</v>
      </c>
      <c r="C44" s="11" t="s">
        <v>101</v>
      </c>
      <c r="D44" s="11" t="s">
        <v>412</v>
      </c>
      <c r="E44" s="11" t="s">
        <v>156</v>
      </c>
      <c r="F44" s="11" t="s">
        <v>257</v>
      </c>
      <c r="G44" s="11" t="s">
        <v>328</v>
      </c>
      <c r="H44" s="11" t="s">
        <v>205</v>
      </c>
      <c r="I44" s="11" t="s">
        <v>297</v>
      </c>
      <c r="J44" s="12">
        <v>31</v>
      </c>
      <c r="K44" s="7"/>
      <c r="L44" s="7">
        <v>11136</v>
      </c>
      <c r="M44" s="7">
        <v>4772</v>
      </c>
      <c r="N44" s="7">
        <v>11136</v>
      </c>
      <c r="O44" s="7">
        <v>4772</v>
      </c>
      <c r="P44" s="7"/>
      <c r="Q44" s="7"/>
      <c r="R44" s="13">
        <v>0</v>
      </c>
      <c r="S44" s="7">
        <v>15908</v>
      </c>
      <c r="T44" s="7">
        <v>1336</v>
      </c>
      <c r="U44" s="7">
        <v>119</v>
      </c>
      <c r="V44" s="7">
        <v>0</v>
      </c>
      <c r="W44" s="7">
        <v>14453</v>
      </c>
      <c r="X44" s="7"/>
      <c r="Y44" s="7"/>
    </row>
    <row r="45" spans="1:25" s="5" customFormat="1" x14ac:dyDescent="0.25">
      <c r="A45" s="7">
        <v>34</v>
      </c>
      <c r="B45" s="11" t="s">
        <v>53</v>
      </c>
      <c r="C45" s="11" t="s">
        <v>102</v>
      </c>
      <c r="D45" s="11" t="s">
        <v>414</v>
      </c>
      <c r="E45" s="11" t="s">
        <v>157</v>
      </c>
      <c r="F45" s="11" t="s">
        <v>258</v>
      </c>
      <c r="G45" s="11" t="s">
        <v>329</v>
      </c>
      <c r="H45" s="11" t="s">
        <v>206</v>
      </c>
      <c r="I45" s="11" t="s">
        <v>296</v>
      </c>
      <c r="J45" s="12">
        <v>30.47</v>
      </c>
      <c r="K45" s="7"/>
      <c r="L45" s="7">
        <v>13504</v>
      </c>
      <c r="M45" s="7">
        <v>5787</v>
      </c>
      <c r="N45" s="7">
        <v>13273</v>
      </c>
      <c r="O45" s="7">
        <v>5688</v>
      </c>
      <c r="P45" s="7"/>
      <c r="Q45" s="7"/>
      <c r="R45" s="13">
        <v>4839</v>
      </c>
      <c r="S45" s="7">
        <v>23800</v>
      </c>
      <c r="T45" s="7">
        <v>1800</v>
      </c>
      <c r="U45" s="7">
        <v>0</v>
      </c>
      <c r="V45" s="7">
        <v>0</v>
      </c>
      <c r="W45" s="7">
        <v>22000</v>
      </c>
      <c r="X45" s="7"/>
      <c r="Y45" s="7"/>
    </row>
    <row r="46" spans="1:25" s="5" customFormat="1" x14ac:dyDescent="0.25">
      <c r="A46" s="7">
        <v>35</v>
      </c>
      <c r="B46" s="11" t="s">
        <v>54</v>
      </c>
      <c r="C46" s="11" t="s">
        <v>103</v>
      </c>
      <c r="D46" s="11" t="s">
        <v>415</v>
      </c>
      <c r="E46" s="11" t="s">
        <v>158</v>
      </c>
      <c r="F46" s="11" t="s">
        <v>259</v>
      </c>
      <c r="G46" s="11" t="s">
        <v>330</v>
      </c>
      <c r="H46" s="11" t="s">
        <v>207</v>
      </c>
      <c r="I46" s="11" t="s">
        <v>300</v>
      </c>
      <c r="J46" s="12">
        <v>21.466000000000001</v>
      </c>
      <c r="K46" s="7"/>
      <c r="L46" s="7">
        <v>13504</v>
      </c>
      <c r="M46" s="7">
        <v>5787</v>
      </c>
      <c r="N46" s="7">
        <v>9351</v>
      </c>
      <c r="O46" s="7">
        <v>4007</v>
      </c>
      <c r="P46" s="7"/>
      <c r="Q46" s="7"/>
      <c r="R46" s="13">
        <v>0</v>
      </c>
      <c r="S46" s="7">
        <v>13358</v>
      </c>
      <c r="T46" s="7">
        <v>1122</v>
      </c>
      <c r="U46" s="7">
        <v>100</v>
      </c>
      <c r="V46" s="7">
        <v>0</v>
      </c>
      <c r="W46" s="7">
        <v>12136</v>
      </c>
      <c r="X46" s="7"/>
      <c r="Y46" s="7"/>
    </row>
    <row r="47" spans="1:25" s="5" customFormat="1" x14ac:dyDescent="0.25">
      <c r="A47" s="7">
        <v>36</v>
      </c>
      <c r="B47" s="11" t="s">
        <v>55</v>
      </c>
      <c r="C47" s="11" t="s">
        <v>104</v>
      </c>
      <c r="D47" s="11" t="s">
        <v>416</v>
      </c>
      <c r="E47" s="11" t="s">
        <v>159</v>
      </c>
      <c r="F47" s="11" t="s">
        <v>260</v>
      </c>
      <c r="G47" s="11" t="s">
        <v>331</v>
      </c>
      <c r="H47" s="11" t="s">
        <v>208</v>
      </c>
      <c r="I47" s="11" t="s">
        <v>437</v>
      </c>
      <c r="J47" s="12">
        <v>26.03</v>
      </c>
      <c r="K47" s="7"/>
      <c r="L47" s="7">
        <v>11136</v>
      </c>
      <c r="M47" s="7">
        <v>4772</v>
      </c>
      <c r="N47" s="7">
        <v>9351</v>
      </c>
      <c r="O47" s="7">
        <v>4007</v>
      </c>
      <c r="P47" s="7"/>
      <c r="Q47" s="7"/>
      <c r="R47" s="13">
        <v>0</v>
      </c>
      <c r="S47" s="7">
        <v>13358</v>
      </c>
      <c r="T47" s="7">
        <v>1122</v>
      </c>
      <c r="U47" s="7">
        <v>100</v>
      </c>
      <c r="V47" s="7">
        <v>0</v>
      </c>
      <c r="W47" s="7">
        <v>12136</v>
      </c>
      <c r="X47" s="7"/>
      <c r="Y47" s="7"/>
    </row>
    <row r="48" spans="1:25" s="5" customFormat="1" x14ac:dyDescent="0.25">
      <c r="A48" s="7">
        <v>37</v>
      </c>
      <c r="B48" s="11" t="s">
        <v>56</v>
      </c>
      <c r="C48" s="11" t="s">
        <v>105</v>
      </c>
      <c r="D48" s="11" t="s">
        <v>389</v>
      </c>
      <c r="E48" s="11" t="s">
        <v>160</v>
      </c>
      <c r="F48" s="11" t="s">
        <v>261</v>
      </c>
      <c r="G48" s="11" t="s">
        <v>332</v>
      </c>
      <c r="H48" s="11" t="s">
        <v>209</v>
      </c>
      <c r="I48" s="11" t="s">
        <v>438</v>
      </c>
      <c r="J48" s="12">
        <v>20.391999999999999</v>
      </c>
      <c r="K48" s="7"/>
      <c r="L48" s="7">
        <v>14683</v>
      </c>
      <c r="M48" s="7">
        <v>6293</v>
      </c>
      <c r="N48" s="7">
        <v>9659</v>
      </c>
      <c r="O48" s="7">
        <v>4140</v>
      </c>
      <c r="P48" s="7"/>
      <c r="Q48" s="7"/>
      <c r="R48" s="13">
        <v>0</v>
      </c>
      <c r="S48" s="7">
        <v>13799</v>
      </c>
      <c r="T48" s="7">
        <v>1159</v>
      </c>
      <c r="U48" s="7">
        <v>103</v>
      </c>
      <c r="V48" s="7">
        <v>0</v>
      </c>
      <c r="W48" s="7">
        <v>12537</v>
      </c>
      <c r="X48" s="7"/>
      <c r="Y48" s="7"/>
    </row>
    <row r="49" spans="1:25" s="5" customFormat="1" x14ac:dyDescent="0.25">
      <c r="A49" s="7">
        <v>38</v>
      </c>
      <c r="B49" s="11" t="s">
        <v>444</v>
      </c>
      <c r="C49" s="11" t="s">
        <v>443</v>
      </c>
      <c r="D49" s="11" t="s">
        <v>458</v>
      </c>
      <c r="E49" s="11" t="s">
        <v>452</v>
      </c>
      <c r="F49" s="11" t="s">
        <v>453</v>
      </c>
      <c r="G49" s="11" t="str">
        <f>VLOOKUP(C49:C105,[1]Sheet1!$B$3:$AY$157,47,0)</f>
        <v>264814410403</v>
      </c>
      <c r="H49" s="11" t="str">
        <f>VLOOKUP(C49:C105,[1]Sheet1!$B$3:$AY$157,50,0)</f>
        <v>033001524345</v>
      </c>
      <c r="I49" s="11" t="s">
        <v>300</v>
      </c>
      <c r="J49" s="12">
        <v>21.466000000000001</v>
      </c>
      <c r="K49" s="7"/>
      <c r="L49" s="7">
        <v>13504</v>
      </c>
      <c r="M49" s="7">
        <v>5787</v>
      </c>
      <c r="N49" s="7">
        <v>9351</v>
      </c>
      <c r="O49" s="7">
        <v>4007</v>
      </c>
      <c r="P49" s="7"/>
      <c r="Q49" s="7"/>
      <c r="R49" s="13">
        <v>0</v>
      </c>
      <c r="S49" s="7">
        <v>13358</v>
      </c>
      <c r="T49" s="7">
        <v>1122</v>
      </c>
      <c r="U49" s="7">
        <v>100</v>
      </c>
      <c r="V49" s="7">
        <v>0</v>
      </c>
      <c r="W49" s="7">
        <v>12136</v>
      </c>
      <c r="X49" s="7"/>
      <c r="Y49" s="7"/>
    </row>
    <row r="50" spans="1:25" s="5" customFormat="1" x14ac:dyDescent="0.25">
      <c r="A50" s="7">
        <v>39</v>
      </c>
      <c r="B50" s="11" t="s">
        <v>57</v>
      </c>
      <c r="C50" s="11" t="s">
        <v>106</v>
      </c>
      <c r="D50" s="11" t="s">
        <v>417</v>
      </c>
      <c r="E50" s="11" t="s">
        <v>161</v>
      </c>
      <c r="F50" s="11" t="s">
        <v>262</v>
      </c>
      <c r="G50" s="11" t="s">
        <v>333</v>
      </c>
      <c r="H50" s="11" t="s">
        <v>210</v>
      </c>
      <c r="I50" s="11" t="s">
        <v>300</v>
      </c>
      <c r="J50" s="12">
        <v>21.466000000000001</v>
      </c>
      <c r="K50" s="7"/>
      <c r="L50" s="7">
        <v>13504</v>
      </c>
      <c r="M50" s="7">
        <v>5787</v>
      </c>
      <c r="N50" s="7">
        <v>9351</v>
      </c>
      <c r="O50" s="7">
        <v>4007</v>
      </c>
      <c r="P50" s="7"/>
      <c r="Q50" s="7"/>
      <c r="R50" s="13">
        <v>0</v>
      </c>
      <c r="S50" s="7">
        <v>13358</v>
      </c>
      <c r="T50" s="7">
        <v>1122</v>
      </c>
      <c r="U50" s="7">
        <v>100</v>
      </c>
      <c r="V50" s="7">
        <v>0</v>
      </c>
      <c r="W50" s="7">
        <v>12136</v>
      </c>
      <c r="X50" s="7"/>
      <c r="Y50" s="7"/>
    </row>
    <row r="51" spans="1:25" s="5" customFormat="1" x14ac:dyDescent="0.25">
      <c r="A51" s="7">
        <v>40</v>
      </c>
      <c r="B51" s="11" t="s">
        <v>58</v>
      </c>
      <c r="C51" s="11" t="s">
        <v>107</v>
      </c>
      <c r="D51" s="11" t="s">
        <v>418</v>
      </c>
      <c r="E51" s="11" t="s">
        <v>162</v>
      </c>
      <c r="F51" s="11" t="s">
        <v>263</v>
      </c>
      <c r="G51" s="11" t="s">
        <v>334</v>
      </c>
      <c r="H51" s="11" t="s">
        <v>211</v>
      </c>
      <c r="I51" s="11" t="s">
        <v>300</v>
      </c>
      <c r="J51" s="12">
        <v>18.466000000000001</v>
      </c>
      <c r="K51" s="7"/>
      <c r="L51" s="7">
        <v>13504</v>
      </c>
      <c r="M51" s="7">
        <v>5787</v>
      </c>
      <c r="N51" s="7">
        <v>8044</v>
      </c>
      <c r="O51" s="7">
        <v>3447</v>
      </c>
      <c r="P51" s="7"/>
      <c r="Q51" s="7"/>
      <c r="R51" s="13">
        <v>0</v>
      </c>
      <c r="S51" s="7">
        <v>11491</v>
      </c>
      <c r="T51" s="7">
        <v>965</v>
      </c>
      <c r="U51" s="7">
        <v>86</v>
      </c>
      <c r="V51" s="7">
        <v>0</v>
      </c>
      <c r="W51" s="7">
        <v>10440</v>
      </c>
      <c r="X51" s="7"/>
      <c r="Y51" s="7"/>
    </row>
    <row r="52" spans="1:25" s="5" customFormat="1" x14ac:dyDescent="0.25">
      <c r="A52" s="7">
        <v>41</v>
      </c>
      <c r="B52" s="11" t="s">
        <v>59</v>
      </c>
      <c r="C52" s="11" t="s">
        <v>108</v>
      </c>
      <c r="D52" s="11" t="s">
        <v>419</v>
      </c>
      <c r="E52" s="11" t="s">
        <v>163</v>
      </c>
      <c r="F52" s="11" t="s">
        <v>264</v>
      </c>
      <c r="G52" s="11" t="s">
        <v>335</v>
      </c>
      <c r="H52" s="11" t="s">
        <v>212</v>
      </c>
      <c r="I52" s="11" t="s">
        <v>300</v>
      </c>
      <c r="J52" s="12">
        <v>21.466000000000001</v>
      </c>
      <c r="K52" s="7"/>
      <c r="L52" s="7">
        <v>13504</v>
      </c>
      <c r="M52" s="7">
        <v>5787</v>
      </c>
      <c r="N52" s="7">
        <v>9351</v>
      </c>
      <c r="O52" s="7">
        <v>4007</v>
      </c>
      <c r="P52" s="7"/>
      <c r="Q52" s="7"/>
      <c r="R52" s="13">
        <v>0</v>
      </c>
      <c r="S52" s="7">
        <v>13358</v>
      </c>
      <c r="T52" s="7">
        <v>1122</v>
      </c>
      <c r="U52" s="7">
        <v>100</v>
      </c>
      <c r="V52" s="7">
        <v>0</v>
      </c>
      <c r="W52" s="7">
        <v>12136</v>
      </c>
      <c r="X52" s="7"/>
      <c r="Y52" s="7"/>
    </row>
    <row r="53" spans="1:25" s="5" customFormat="1" x14ac:dyDescent="0.25">
      <c r="A53" s="7">
        <v>42</v>
      </c>
      <c r="B53" s="11" t="s">
        <v>60</v>
      </c>
      <c r="C53" s="11" t="s">
        <v>109</v>
      </c>
      <c r="D53" s="11" t="s">
        <v>420</v>
      </c>
      <c r="E53" s="11" t="s">
        <v>164</v>
      </c>
      <c r="F53" s="11" t="s">
        <v>265</v>
      </c>
      <c r="G53" s="11" t="s">
        <v>336</v>
      </c>
      <c r="H53" s="11" t="s">
        <v>213</v>
      </c>
      <c r="I53" s="11" t="s">
        <v>300</v>
      </c>
      <c r="J53" s="12">
        <v>21.466000000000001</v>
      </c>
      <c r="K53" s="7"/>
      <c r="L53" s="7">
        <v>13504</v>
      </c>
      <c r="M53" s="7">
        <v>5787</v>
      </c>
      <c r="N53" s="7">
        <v>9351</v>
      </c>
      <c r="O53" s="7">
        <v>4007</v>
      </c>
      <c r="P53" s="7"/>
      <c r="Q53" s="7"/>
      <c r="R53" s="13">
        <v>0</v>
      </c>
      <c r="S53" s="7">
        <v>13358</v>
      </c>
      <c r="T53" s="7">
        <v>1122</v>
      </c>
      <c r="U53" s="7">
        <v>100</v>
      </c>
      <c r="V53" s="7">
        <v>0</v>
      </c>
      <c r="W53" s="7">
        <v>12136</v>
      </c>
      <c r="X53" s="7"/>
      <c r="Y53" s="7"/>
    </row>
    <row r="54" spans="1:25" s="5" customFormat="1" x14ac:dyDescent="0.25">
      <c r="A54" s="7">
        <v>43</v>
      </c>
      <c r="B54" s="11" t="s">
        <v>357</v>
      </c>
      <c r="C54" s="11" t="s">
        <v>356</v>
      </c>
      <c r="D54" s="11" t="s">
        <v>421</v>
      </c>
      <c r="E54" s="11" t="s">
        <v>364</v>
      </c>
      <c r="F54" s="11" t="s">
        <v>366</v>
      </c>
      <c r="G54" s="11" t="s">
        <v>368</v>
      </c>
      <c r="H54" s="11" t="s">
        <v>369</v>
      </c>
      <c r="I54" s="11" t="s">
        <v>300</v>
      </c>
      <c r="J54" s="12">
        <v>19.466000000000001</v>
      </c>
      <c r="K54" s="7"/>
      <c r="L54" s="7">
        <v>13504</v>
      </c>
      <c r="M54" s="7">
        <v>5787</v>
      </c>
      <c r="N54" s="7">
        <v>8480</v>
      </c>
      <c r="O54" s="7">
        <v>3634</v>
      </c>
      <c r="P54" s="7"/>
      <c r="Q54" s="7"/>
      <c r="R54" s="13">
        <v>0</v>
      </c>
      <c r="S54" s="7">
        <v>12114</v>
      </c>
      <c r="T54" s="7">
        <v>1018</v>
      </c>
      <c r="U54" s="7">
        <v>91</v>
      </c>
      <c r="V54" s="7">
        <v>0</v>
      </c>
      <c r="W54" s="7">
        <v>11005</v>
      </c>
      <c r="X54" s="7"/>
      <c r="Y54" s="7"/>
    </row>
    <row r="55" spans="1:25" s="5" customFormat="1" x14ac:dyDescent="0.25">
      <c r="A55" s="7">
        <v>44</v>
      </c>
      <c r="B55" s="11" t="s">
        <v>61</v>
      </c>
      <c r="C55" s="11" t="s">
        <v>110</v>
      </c>
      <c r="D55" s="11" t="s">
        <v>422</v>
      </c>
      <c r="E55" s="11" t="s">
        <v>165</v>
      </c>
      <c r="F55" s="11" t="s">
        <v>266</v>
      </c>
      <c r="G55" s="11" t="s">
        <v>337</v>
      </c>
      <c r="H55" s="11" t="s">
        <v>214</v>
      </c>
      <c r="I55" s="11" t="s">
        <v>300</v>
      </c>
      <c r="J55" s="12">
        <v>21.466000000000001</v>
      </c>
      <c r="K55" s="7"/>
      <c r="L55" s="7">
        <v>13504</v>
      </c>
      <c r="M55" s="7">
        <v>5787</v>
      </c>
      <c r="N55" s="7">
        <v>9351</v>
      </c>
      <c r="O55" s="7">
        <v>4007</v>
      </c>
      <c r="P55" s="7"/>
      <c r="Q55" s="7"/>
      <c r="R55" s="13">
        <v>0</v>
      </c>
      <c r="S55" s="7">
        <v>13358</v>
      </c>
      <c r="T55" s="7">
        <v>1122</v>
      </c>
      <c r="U55" s="7">
        <v>100</v>
      </c>
      <c r="V55" s="7">
        <v>0</v>
      </c>
      <c r="W55" s="7">
        <v>12136</v>
      </c>
      <c r="X55" s="7"/>
      <c r="Y55" s="7"/>
    </row>
    <row r="56" spans="1:25" s="5" customFormat="1" x14ac:dyDescent="0.25">
      <c r="A56" s="7">
        <v>45</v>
      </c>
      <c r="B56" s="11" t="s">
        <v>285</v>
      </c>
      <c r="C56" s="11" t="s">
        <v>287</v>
      </c>
      <c r="D56" s="11" t="s">
        <v>423</v>
      </c>
      <c r="E56" s="11" t="s">
        <v>338</v>
      </c>
      <c r="F56" s="11" t="s">
        <v>339</v>
      </c>
      <c r="G56" s="11" t="s">
        <v>340</v>
      </c>
      <c r="H56" s="11" t="s">
        <v>341</v>
      </c>
      <c r="I56" s="11" t="s">
        <v>300</v>
      </c>
      <c r="J56" s="12">
        <v>15.466000000000001</v>
      </c>
      <c r="K56" s="7"/>
      <c r="L56" s="7">
        <v>13504</v>
      </c>
      <c r="M56" s="7">
        <v>5787</v>
      </c>
      <c r="N56" s="7">
        <v>6737</v>
      </c>
      <c r="O56" s="7">
        <v>2887</v>
      </c>
      <c r="P56" s="7"/>
      <c r="Q56" s="7"/>
      <c r="R56" s="13">
        <v>0</v>
      </c>
      <c r="S56" s="7">
        <v>9624</v>
      </c>
      <c r="T56" s="7">
        <v>808</v>
      </c>
      <c r="U56" s="7">
        <v>72</v>
      </c>
      <c r="V56" s="7">
        <v>0</v>
      </c>
      <c r="W56" s="7">
        <v>8744</v>
      </c>
      <c r="X56" s="7"/>
      <c r="Y56" s="7"/>
    </row>
    <row r="57" spans="1:25" s="5" customFormat="1" x14ac:dyDescent="0.25">
      <c r="A57" s="7">
        <v>46</v>
      </c>
      <c r="B57" s="11" t="s">
        <v>62</v>
      </c>
      <c r="C57" s="11" t="s">
        <v>111</v>
      </c>
      <c r="D57" s="11" t="s">
        <v>424</v>
      </c>
      <c r="E57" s="11" t="s">
        <v>166</v>
      </c>
      <c r="F57" s="11" t="s">
        <v>267</v>
      </c>
      <c r="G57" s="11" t="s">
        <v>342</v>
      </c>
      <c r="H57" s="11" t="s">
        <v>215</v>
      </c>
      <c r="I57" s="11" t="s">
        <v>297</v>
      </c>
      <c r="J57" s="12">
        <v>21.694000000000003</v>
      </c>
      <c r="K57" s="7"/>
      <c r="L57" s="7">
        <v>11136</v>
      </c>
      <c r="M57" s="7">
        <v>4772</v>
      </c>
      <c r="N57" s="7">
        <v>7793</v>
      </c>
      <c r="O57" s="7">
        <v>3339</v>
      </c>
      <c r="P57" s="7"/>
      <c r="Q57" s="7"/>
      <c r="R57" s="13">
        <v>0</v>
      </c>
      <c r="S57" s="7">
        <v>11132</v>
      </c>
      <c r="T57" s="7">
        <v>935</v>
      </c>
      <c r="U57" s="7">
        <v>83</v>
      </c>
      <c r="V57" s="7">
        <v>500</v>
      </c>
      <c r="W57" s="7">
        <v>9614</v>
      </c>
      <c r="X57" s="7"/>
      <c r="Y57" s="7"/>
    </row>
    <row r="58" spans="1:25" s="5" customFormat="1" x14ac:dyDescent="0.25">
      <c r="A58" s="7">
        <v>47</v>
      </c>
      <c r="B58" s="11" t="s">
        <v>359</v>
      </c>
      <c r="C58" s="11" t="s">
        <v>358</v>
      </c>
      <c r="D58" s="11" t="s">
        <v>425</v>
      </c>
      <c r="E58" s="11" t="s">
        <v>365</v>
      </c>
      <c r="F58" s="11" t="s">
        <v>367</v>
      </c>
      <c r="G58" s="11" t="s">
        <v>370</v>
      </c>
      <c r="H58" s="11" t="s">
        <v>371</v>
      </c>
      <c r="I58" s="11" t="s">
        <v>297</v>
      </c>
      <c r="J58" s="12">
        <v>21.694000000000003</v>
      </c>
      <c r="K58" s="7"/>
      <c r="L58" s="7">
        <v>11136</v>
      </c>
      <c r="M58" s="7">
        <v>4772</v>
      </c>
      <c r="N58" s="7">
        <v>7793</v>
      </c>
      <c r="O58" s="7">
        <v>3339</v>
      </c>
      <c r="P58" s="7"/>
      <c r="Q58" s="7"/>
      <c r="R58" s="13">
        <v>0</v>
      </c>
      <c r="S58" s="7">
        <v>11132</v>
      </c>
      <c r="T58" s="7">
        <v>935</v>
      </c>
      <c r="U58" s="7">
        <v>83</v>
      </c>
      <c r="V58" s="7">
        <v>0</v>
      </c>
      <c r="W58" s="7">
        <v>10114</v>
      </c>
      <c r="X58" s="7"/>
      <c r="Y58" s="7"/>
    </row>
    <row r="59" spans="1:25" s="5" customFormat="1" x14ac:dyDescent="0.25">
      <c r="A59" s="7">
        <v>48</v>
      </c>
      <c r="B59" s="11" t="s">
        <v>63</v>
      </c>
      <c r="C59" s="11" t="s">
        <v>112</v>
      </c>
      <c r="D59" s="11" t="s">
        <v>426</v>
      </c>
      <c r="E59" s="11" t="s">
        <v>167</v>
      </c>
      <c r="F59" s="11" t="s">
        <v>268</v>
      </c>
      <c r="G59" s="11" t="s">
        <v>343</v>
      </c>
      <c r="H59" s="11" t="s">
        <v>216</v>
      </c>
      <c r="I59" s="11" t="s">
        <v>297</v>
      </c>
      <c r="J59" s="12">
        <v>21.694000000000003</v>
      </c>
      <c r="K59" s="7"/>
      <c r="L59" s="7">
        <v>11136</v>
      </c>
      <c r="M59" s="7">
        <v>4772</v>
      </c>
      <c r="N59" s="7">
        <v>7793</v>
      </c>
      <c r="O59" s="7">
        <v>3339</v>
      </c>
      <c r="P59" s="7"/>
      <c r="Q59" s="7"/>
      <c r="R59" s="13">
        <v>0</v>
      </c>
      <c r="S59" s="7">
        <v>11132</v>
      </c>
      <c r="T59" s="7">
        <v>935</v>
      </c>
      <c r="U59" s="7">
        <v>83</v>
      </c>
      <c r="V59" s="7">
        <v>500</v>
      </c>
      <c r="W59" s="7">
        <v>9614</v>
      </c>
      <c r="X59" s="7"/>
      <c r="Y59" s="7"/>
    </row>
    <row r="60" spans="1:25" s="5" customFormat="1" x14ac:dyDescent="0.25">
      <c r="A60" s="7">
        <v>49</v>
      </c>
      <c r="B60" s="11" t="s">
        <v>64</v>
      </c>
      <c r="C60" s="11" t="s">
        <v>113</v>
      </c>
      <c r="D60" s="11" t="s">
        <v>427</v>
      </c>
      <c r="E60" s="11" t="s">
        <v>168</v>
      </c>
      <c r="F60" s="11" t="s">
        <v>269</v>
      </c>
      <c r="G60" s="11" t="s">
        <v>344</v>
      </c>
      <c r="H60" s="11" t="s">
        <v>217</v>
      </c>
      <c r="I60" s="11" t="s">
        <v>297</v>
      </c>
      <c r="J60" s="12">
        <v>21.694000000000003</v>
      </c>
      <c r="K60" s="7"/>
      <c r="L60" s="7">
        <v>11136</v>
      </c>
      <c r="M60" s="7">
        <v>4772</v>
      </c>
      <c r="N60" s="7">
        <v>7793</v>
      </c>
      <c r="O60" s="7">
        <v>3339</v>
      </c>
      <c r="P60" s="7"/>
      <c r="Q60" s="7"/>
      <c r="R60" s="13">
        <v>0</v>
      </c>
      <c r="S60" s="7">
        <v>11132</v>
      </c>
      <c r="T60" s="7">
        <v>935</v>
      </c>
      <c r="U60" s="7">
        <v>83</v>
      </c>
      <c r="V60" s="7">
        <v>500</v>
      </c>
      <c r="W60" s="7">
        <v>9614</v>
      </c>
      <c r="X60" s="7"/>
      <c r="Y60" s="7"/>
    </row>
    <row r="61" spans="1:25" s="5" customFormat="1" x14ac:dyDescent="0.25">
      <c r="A61" s="7">
        <v>50</v>
      </c>
      <c r="B61" s="11" t="s">
        <v>446</v>
      </c>
      <c r="C61" s="11" t="s">
        <v>445</v>
      </c>
      <c r="D61" s="11" t="s">
        <v>459</v>
      </c>
      <c r="E61" s="11" t="s">
        <v>454</v>
      </c>
      <c r="F61" s="11" t="s">
        <v>455</v>
      </c>
      <c r="G61" s="11" t="str">
        <f>VLOOKUP(C61:C117,[1]Sheet1!$B$3:$AY$157,47,0)</f>
        <v>531189036171</v>
      </c>
      <c r="H61" s="11" t="str">
        <f>VLOOKUP(C61:C117,[1]Sheet1!$B$3:$AY$157,50,0)</f>
        <v>10028891604</v>
      </c>
      <c r="I61" s="11" t="s">
        <v>297</v>
      </c>
      <c r="J61" s="12">
        <v>21.694000000000003</v>
      </c>
      <c r="K61" s="7"/>
      <c r="L61" s="7">
        <v>11136</v>
      </c>
      <c r="M61" s="7">
        <v>4772</v>
      </c>
      <c r="N61" s="7">
        <v>7793</v>
      </c>
      <c r="O61" s="7">
        <v>3339</v>
      </c>
      <c r="P61" s="7"/>
      <c r="Q61" s="7"/>
      <c r="R61" s="13">
        <v>0</v>
      </c>
      <c r="S61" s="7">
        <v>11132</v>
      </c>
      <c r="T61" s="7">
        <v>935</v>
      </c>
      <c r="U61" s="7">
        <v>83</v>
      </c>
      <c r="V61" s="7">
        <v>0</v>
      </c>
      <c r="W61" s="7">
        <v>10114</v>
      </c>
      <c r="X61" s="7"/>
      <c r="Y61" s="7"/>
    </row>
    <row r="62" spans="1:25" s="5" customFormat="1" x14ac:dyDescent="0.25">
      <c r="A62" s="7">
        <v>51</v>
      </c>
      <c r="B62" s="11" t="s">
        <v>65</v>
      </c>
      <c r="C62" s="11" t="s">
        <v>114</v>
      </c>
      <c r="D62" s="11" t="s">
        <v>428</v>
      </c>
      <c r="E62" s="11" t="s">
        <v>169</v>
      </c>
      <c r="F62" s="11" t="s">
        <v>270</v>
      </c>
      <c r="G62" s="11" t="s">
        <v>345</v>
      </c>
      <c r="H62" s="11" t="s">
        <v>218</v>
      </c>
      <c r="I62" s="11" t="s">
        <v>297</v>
      </c>
      <c r="J62" s="12">
        <v>21.694000000000003</v>
      </c>
      <c r="K62" s="7"/>
      <c r="L62" s="7">
        <v>11136</v>
      </c>
      <c r="M62" s="7">
        <v>4772</v>
      </c>
      <c r="N62" s="7">
        <v>7793</v>
      </c>
      <c r="O62" s="7">
        <v>3339</v>
      </c>
      <c r="P62" s="7"/>
      <c r="Q62" s="7"/>
      <c r="R62" s="13">
        <v>0</v>
      </c>
      <c r="S62" s="7">
        <v>11132</v>
      </c>
      <c r="T62" s="7">
        <v>935</v>
      </c>
      <c r="U62" s="7">
        <v>83</v>
      </c>
      <c r="V62" s="7">
        <v>0</v>
      </c>
      <c r="W62" s="7">
        <v>10114</v>
      </c>
      <c r="X62" s="7"/>
      <c r="Y62" s="7"/>
    </row>
    <row r="63" spans="1:25" s="5" customFormat="1" x14ac:dyDescent="0.25">
      <c r="A63" s="7">
        <v>52</v>
      </c>
      <c r="B63" s="11" t="s">
        <v>66</v>
      </c>
      <c r="C63" s="11" t="s">
        <v>115</v>
      </c>
      <c r="D63" s="11" t="s">
        <v>429</v>
      </c>
      <c r="E63" s="11" t="s">
        <v>170</v>
      </c>
      <c r="F63" s="11" t="s">
        <v>271</v>
      </c>
      <c r="G63" s="11" t="s">
        <v>346</v>
      </c>
      <c r="H63" s="11" t="s">
        <v>219</v>
      </c>
      <c r="I63" s="11" t="s">
        <v>297</v>
      </c>
      <c r="J63" s="12">
        <v>8.6940000000000026</v>
      </c>
      <c r="K63" s="7"/>
      <c r="L63" s="7">
        <v>11136</v>
      </c>
      <c r="M63" s="7">
        <v>4772</v>
      </c>
      <c r="N63" s="7">
        <v>3123</v>
      </c>
      <c r="O63" s="7">
        <v>1338</v>
      </c>
      <c r="P63" s="7"/>
      <c r="Q63" s="7"/>
      <c r="R63" s="13">
        <v>0</v>
      </c>
      <c r="S63" s="7">
        <v>4461</v>
      </c>
      <c r="T63" s="7">
        <v>375</v>
      </c>
      <c r="U63" s="7">
        <v>33</v>
      </c>
      <c r="V63" s="7">
        <v>0</v>
      </c>
      <c r="W63" s="7">
        <v>4053</v>
      </c>
      <c r="X63" s="7"/>
      <c r="Y63" s="7"/>
    </row>
    <row r="64" spans="1:25" s="5" customFormat="1" x14ac:dyDescent="0.25">
      <c r="A64" s="7">
        <v>53</v>
      </c>
      <c r="B64" s="11" t="s">
        <v>67</v>
      </c>
      <c r="C64" s="11" t="s">
        <v>116</v>
      </c>
      <c r="D64" s="11" t="s">
        <v>430</v>
      </c>
      <c r="E64" s="11" t="s">
        <v>171</v>
      </c>
      <c r="F64" s="11" t="s">
        <v>272</v>
      </c>
      <c r="G64" s="11" t="s">
        <v>347</v>
      </c>
      <c r="H64" s="11" t="s">
        <v>220</v>
      </c>
      <c r="I64" s="11" t="s">
        <v>297</v>
      </c>
      <c r="J64" s="12">
        <v>13.694000000000003</v>
      </c>
      <c r="K64" s="7"/>
      <c r="L64" s="7">
        <v>11136</v>
      </c>
      <c r="M64" s="7">
        <v>4772</v>
      </c>
      <c r="N64" s="7">
        <v>4919</v>
      </c>
      <c r="O64" s="7">
        <v>2108</v>
      </c>
      <c r="P64" s="7"/>
      <c r="Q64" s="7"/>
      <c r="R64" s="13">
        <v>0</v>
      </c>
      <c r="S64" s="7">
        <v>7027</v>
      </c>
      <c r="T64" s="7">
        <v>590</v>
      </c>
      <c r="U64" s="7">
        <v>53</v>
      </c>
      <c r="V64" s="7">
        <v>0</v>
      </c>
      <c r="W64" s="7">
        <v>6384</v>
      </c>
      <c r="X64" s="7"/>
      <c r="Y64" s="7"/>
    </row>
    <row r="65" spans="1:27" s="5" customFormat="1" x14ac:dyDescent="0.25">
      <c r="A65" s="7">
        <v>54</v>
      </c>
      <c r="B65" s="11" t="s">
        <v>68</v>
      </c>
      <c r="C65" s="11" t="s">
        <v>117</v>
      </c>
      <c r="D65" s="11" t="s">
        <v>431</v>
      </c>
      <c r="E65" s="11" t="s">
        <v>172</v>
      </c>
      <c r="F65" s="11" t="s">
        <v>273</v>
      </c>
      <c r="G65" s="11" t="s">
        <v>348</v>
      </c>
      <c r="H65" s="11" t="s">
        <v>221</v>
      </c>
      <c r="I65" s="11" t="s">
        <v>439</v>
      </c>
      <c r="J65" s="12">
        <v>31</v>
      </c>
      <c r="K65" s="7"/>
      <c r="L65" s="7">
        <v>13504</v>
      </c>
      <c r="M65" s="7">
        <v>5787</v>
      </c>
      <c r="N65" s="7">
        <v>13504</v>
      </c>
      <c r="O65" s="7">
        <v>5787</v>
      </c>
      <c r="P65" s="7"/>
      <c r="Q65" s="7"/>
      <c r="R65" s="13">
        <v>2509</v>
      </c>
      <c r="S65" s="7">
        <v>21800</v>
      </c>
      <c r="T65" s="7">
        <v>1800</v>
      </c>
      <c r="U65" s="7">
        <v>0</v>
      </c>
      <c r="V65" s="7">
        <v>0</v>
      </c>
      <c r="W65" s="7">
        <v>20000</v>
      </c>
      <c r="X65" s="7"/>
      <c r="Y65" s="7"/>
    </row>
    <row r="66" spans="1:27" x14ac:dyDescent="0.25">
      <c r="A66" s="7">
        <v>55</v>
      </c>
      <c r="B66" s="11" t="s">
        <v>69</v>
      </c>
      <c r="C66" s="11" t="s">
        <v>118</v>
      </c>
      <c r="D66" s="11" t="s">
        <v>432</v>
      </c>
      <c r="E66" s="11" t="s">
        <v>173</v>
      </c>
      <c r="F66" s="11" t="s">
        <v>274</v>
      </c>
      <c r="G66" s="11" t="s">
        <v>349</v>
      </c>
      <c r="H66" s="11" t="s">
        <v>222</v>
      </c>
      <c r="I66" s="11" t="s">
        <v>297</v>
      </c>
      <c r="J66" s="12">
        <v>21.694000000000003</v>
      </c>
      <c r="K66" s="7"/>
      <c r="L66" s="7">
        <v>11136</v>
      </c>
      <c r="M66" s="7">
        <v>4772</v>
      </c>
      <c r="N66" s="7">
        <v>7793</v>
      </c>
      <c r="O66" s="7">
        <v>3339</v>
      </c>
      <c r="P66" s="8"/>
      <c r="Q66" s="7"/>
      <c r="R66" s="13">
        <v>0</v>
      </c>
      <c r="S66" s="7">
        <v>11132</v>
      </c>
      <c r="T66" s="7">
        <v>935</v>
      </c>
      <c r="U66" s="7">
        <v>83</v>
      </c>
      <c r="V66" s="7">
        <v>0</v>
      </c>
      <c r="W66" s="7">
        <v>10114</v>
      </c>
      <c r="X66" s="8"/>
      <c r="Y66" s="8"/>
      <c r="Z66" s="5"/>
      <c r="AA66" s="5"/>
    </row>
    <row r="67" spans="1:27" x14ac:dyDescent="0.25">
      <c r="A67" s="7">
        <v>56</v>
      </c>
      <c r="B67" s="11" t="s">
        <v>275</v>
      </c>
      <c r="C67" s="11" t="s">
        <v>276</v>
      </c>
      <c r="D67" s="11" t="s">
        <v>413</v>
      </c>
      <c r="E67" s="11" t="s">
        <v>279</v>
      </c>
      <c r="F67" s="11" t="s">
        <v>280</v>
      </c>
      <c r="G67" s="11" t="s">
        <v>350</v>
      </c>
      <c r="H67" s="11" t="s">
        <v>283</v>
      </c>
      <c r="I67" s="11" t="s">
        <v>300</v>
      </c>
      <c r="J67" s="12">
        <v>30.5</v>
      </c>
      <c r="K67" s="7"/>
      <c r="L67" s="7">
        <v>13504</v>
      </c>
      <c r="M67" s="7">
        <v>5787</v>
      </c>
      <c r="N67" s="7">
        <v>13286</v>
      </c>
      <c r="O67" s="7">
        <v>5694</v>
      </c>
      <c r="P67" s="8"/>
      <c r="Q67" s="7"/>
      <c r="R67" s="13">
        <v>0</v>
      </c>
      <c r="S67" s="7">
        <v>18980</v>
      </c>
      <c r="T67" s="7">
        <v>1594</v>
      </c>
      <c r="U67" s="7">
        <v>142</v>
      </c>
      <c r="V67" s="7">
        <v>0</v>
      </c>
      <c r="W67" s="7">
        <v>17244</v>
      </c>
      <c r="X67" s="8"/>
      <c r="Y67" s="8"/>
      <c r="Z67" s="5"/>
      <c r="AA67" s="5"/>
    </row>
    <row r="68" spans="1:27" x14ac:dyDescent="0.25">
      <c r="A68" s="7">
        <v>57</v>
      </c>
      <c r="B68" s="11" t="s">
        <v>277</v>
      </c>
      <c r="C68" s="11" t="s">
        <v>278</v>
      </c>
      <c r="D68" s="11" t="s">
        <v>433</v>
      </c>
      <c r="E68" s="11" t="s">
        <v>281</v>
      </c>
      <c r="F68" s="11" t="s">
        <v>282</v>
      </c>
      <c r="G68" s="11" t="s">
        <v>351</v>
      </c>
      <c r="H68" s="11" t="s">
        <v>284</v>
      </c>
      <c r="I68" s="11" t="s">
        <v>297</v>
      </c>
      <c r="J68" s="12">
        <v>21.694000000000003</v>
      </c>
      <c r="K68" s="7"/>
      <c r="L68" s="7">
        <v>11136</v>
      </c>
      <c r="M68" s="7">
        <v>4772</v>
      </c>
      <c r="N68" s="7">
        <v>7793</v>
      </c>
      <c r="O68" s="7">
        <v>3339</v>
      </c>
      <c r="P68" s="8"/>
      <c r="Q68" s="7"/>
      <c r="R68" s="13">
        <v>0</v>
      </c>
      <c r="S68" s="7">
        <v>11132</v>
      </c>
      <c r="T68" s="7">
        <v>935</v>
      </c>
      <c r="U68" s="7">
        <v>83</v>
      </c>
      <c r="V68" s="7">
        <v>0</v>
      </c>
      <c r="W68" s="7">
        <v>10114</v>
      </c>
      <c r="X68" s="8"/>
      <c r="Y68" s="8"/>
      <c r="Z68" s="5"/>
      <c r="AA68" s="5"/>
    </row>
    <row r="69" spans="1:27" x14ac:dyDescent="0.25">
      <c r="A69" s="7">
        <v>58</v>
      </c>
      <c r="B69" s="11" t="s">
        <v>286</v>
      </c>
      <c r="C69" s="11" t="s">
        <v>288</v>
      </c>
      <c r="D69" s="11" t="s">
        <v>434</v>
      </c>
      <c r="E69" s="11" t="s">
        <v>352</v>
      </c>
      <c r="F69" s="11" t="s">
        <v>353</v>
      </c>
      <c r="G69" s="11" t="s">
        <v>354</v>
      </c>
      <c r="H69" s="11" t="s">
        <v>355</v>
      </c>
      <c r="I69" s="11" t="s">
        <v>300</v>
      </c>
      <c r="J69" s="12">
        <v>21.466000000000001</v>
      </c>
      <c r="K69" s="7"/>
      <c r="L69" s="7">
        <v>13504</v>
      </c>
      <c r="M69" s="7">
        <v>5787</v>
      </c>
      <c r="N69" s="7">
        <v>9351</v>
      </c>
      <c r="O69" s="7">
        <v>4007</v>
      </c>
      <c r="P69" s="8"/>
      <c r="Q69" s="7"/>
      <c r="R69" s="13">
        <v>0</v>
      </c>
      <c r="S69" s="7">
        <v>13358</v>
      </c>
      <c r="T69" s="7">
        <v>1122</v>
      </c>
      <c r="U69" s="7">
        <v>100</v>
      </c>
      <c r="V69" s="7">
        <v>0</v>
      </c>
      <c r="W69" s="7">
        <v>12136</v>
      </c>
      <c r="X69" s="8"/>
      <c r="Y69" s="8"/>
      <c r="Z69" s="5"/>
      <c r="AA69" s="5"/>
    </row>
    <row r="70" spans="1:27" x14ac:dyDescent="0.25">
      <c r="A70" s="7">
        <v>59</v>
      </c>
      <c r="B70" s="11" t="s">
        <v>361</v>
      </c>
      <c r="C70" s="11" t="s">
        <v>360</v>
      </c>
      <c r="D70" s="11" t="s">
        <v>435</v>
      </c>
      <c r="E70" s="11" t="s">
        <v>372</v>
      </c>
      <c r="F70" s="11" t="s">
        <v>373</v>
      </c>
      <c r="G70" s="11" t="s">
        <v>374</v>
      </c>
      <c r="H70" s="11" t="s">
        <v>375</v>
      </c>
      <c r="I70" s="11" t="s">
        <v>300</v>
      </c>
      <c r="J70" s="12">
        <v>24.765000000000001</v>
      </c>
      <c r="K70" s="7"/>
      <c r="L70" s="7">
        <v>13504</v>
      </c>
      <c r="M70" s="7">
        <v>5787</v>
      </c>
      <c r="N70" s="7">
        <v>10788</v>
      </c>
      <c r="O70" s="7">
        <v>4623</v>
      </c>
      <c r="P70" s="7"/>
      <c r="Q70" s="7"/>
      <c r="R70" s="13">
        <v>0</v>
      </c>
      <c r="S70" s="7">
        <v>15411</v>
      </c>
      <c r="T70" s="7">
        <v>1295</v>
      </c>
      <c r="U70" s="7">
        <v>116</v>
      </c>
      <c r="V70" s="7">
        <v>600</v>
      </c>
      <c r="W70" s="7">
        <v>13400</v>
      </c>
      <c r="X70" s="8"/>
      <c r="Y70" s="8"/>
      <c r="Z70" s="5"/>
      <c r="AA70" s="5"/>
    </row>
    <row r="71" spans="1:27" x14ac:dyDescent="0.25">
      <c r="A71" s="7">
        <v>60</v>
      </c>
      <c r="B71" s="11" t="s">
        <v>363</v>
      </c>
      <c r="C71" s="11" t="s">
        <v>362</v>
      </c>
      <c r="D71" s="11" t="s">
        <v>436</v>
      </c>
      <c r="E71" s="11" t="s">
        <v>376</v>
      </c>
      <c r="F71" s="11" t="s">
        <v>377</v>
      </c>
      <c r="G71" s="11" t="s">
        <v>378</v>
      </c>
      <c r="H71" s="11" t="s">
        <v>379</v>
      </c>
      <c r="I71" s="11" t="s">
        <v>300</v>
      </c>
      <c r="J71" s="17">
        <v>24.765000000000001</v>
      </c>
      <c r="K71" s="8"/>
      <c r="L71" s="8">
        <v>13504</v>
      </c>
      <c r="M71" s="8">
        <v>5787</v>
      </c>
      <c r="N71" s="8">
        <v>10788</v>
      </c>
      <c r="O71" s="8">
        <v>4623</v>
      </c>
      <c r="P71" s="8"/>
      <c r="Q71" s="8"/>
      <c r="R71" s="13">
        <v>0</v>
      </c>
      <c r="S71" s="8">
        <v>15411</v>
      </c>
      <c r="T71" s="8">
        <v>1295</v>
      </c>
      <c r="U71" s="8">
        <v>116</v>
      </c>
      <c r="V71" s="8">
        <v>0</v>
      </c>
      <c r="W71" s="8">
        <v>14000</v>
      </c>
      <c r="X71" s="8"/>
      <c r="Y71" s="8"/>
    </row>
    <row r="72" spans="1:27" s="15" customFormat="1" x14ac:dyDescent="0.25">
      <c r="A72" s="14">
        <v>61</v>
      </c>
      <c r="B72" s="11" t="s">
        <v>448</v>
      </c>
      <c r="C72" s="11" t="s">
        <v>447</v>
      </c>
      <c r="D72" s="11" t="s">
        <v>460</v>
      </c>
      <c r="E72" s="11" t="str">
        <f>VLOOKUP(C72:C128,[1]Sheet1!$B$3:$AY$157,43,0)</f>
        <v>101759744244</v>
      </c>
      <c r="F72" s="11">
        <f>VLOOKUP(C72:C128,[1]Sheet1!$B$3:$AY$157,42,0)</f>
        <v>1115960120</v>
      </c>
      <c r="G72" s="11" t="str">
        <f>VLOOKUP(C72:C128,[1]Sheet1!$B$3:$AY$157,47,0)</f>
        <v>858259072579</v>
      </c>
      <c r="H72" s="11" t="str">
        <f>VLOOKUP(C72:C128,[1]Sheet1!$B$3:$AY$157,50,0)</f>
        <v>662801538229</v>
      </c>
      <c r="I72" s="11" t="s">
        <v>297</v>
      </c>
      <c r="J72" s="18">
        <v>21.694000000000003</v>
      </c>
      <c r="K72" s="19"/>
      <c r="L72" s="19">
        <v>11136</v>
      </c>
      <c r="M72" s="19">
        <v>4772</v>
      </c>
      <c r="N72" s="19">
        <v>7793</v>
      </c>
      <c r="O72" s="19">
        <v>3339</v>
      </c>
      <c r="P72" s="19"/>
      <c r="Q72" s="19"/>
      <c r="R72" s="13">
        <v>0</v>
      </c>
      <c r="S72" s="19">
        <v>11132</v>
      </c>
      <c r="T72" s="19">
        <v>935</v>
      </c>
      <c r="U72" s="19">
        <v>83</v>
      </c>
      <c r="V72" s="19">
        <v>0</v>
      </c>
      <c r="W72" s="19">
        <v>10114</v>
      </c>
      <c r="X72" s="19"/>
      <c r="Y72" s="19"/>
    </row>
    <row r="73" spans="1:27" s="15" customFormat="1" x14ac:dyDescent="0.25">
      <c r="A73" s="14">
        <v>62</v>
      </c>
      <c r="B73" s="11" t="s">
        <v>69</v>
      </c>
      <c r="C73" s="11" t="s">
        <v>449</v>
      </c>
      <c r="D73" s="11" t="s">
        <v>461</v>
      </c>
      <c r="E73" s="11" t="str">
        <f>VLOOKUP(C73:C129,[1]Sheet1!$B$3:$AY$157,43,0)</f>
        <v>101759744259</v>
      </c>
      <c r="F73" s="11">
        <f>VLOOKUP(C73:C129,[1]Sheet1!$B$3:$AY$157,42,0)</f>
        <v>1115960137</v>
      </c>
      <c r="G73" s="11" t="str">
        <f>VLOOKUP(C73:C129,[1]Sheet1!$B$3:$AY$157,47,0)</f>
        <v>546434498695</v>
      </c>
      <c r="H73" s="11" t="str">
        <f>VLOOKUP(C73:C129,[1]Sheet1!$B$3:$AY$157,50,0)</f>
        <v>82901514046</v>
      </c>
      <c r="I73" s="11" t="s">
        <v>297</v>
      </c>
      <c r="J73" s="18">
        <v>21.694000000000003</v>
      </c>
      <c r="K73" s="19"/>
      <c r="L73" s="19">
        <v>11136</v>
      </c>
      <c r="M73" s="19">
        <v>4772</v>
      </c>
      <c r="N73" s="19">
        <v>7793</v>
      </c>
      <c r="O73" s="19">
        <v>3339</v>
      </c>
      <c r="P73" s="19"/>
      <c r="Q73" s="19"/>
      <c r="R73" s="13">
        <v>0</v>
      </c>
      <c r="S73" s="19">
        <v>11132</v>
      </c>
      <c r="T73" s="19">
        <v>935</v>
      </c>
      <c r="U73" s="19">
        <v>83</v>
      </c>
      <c r="V73" s="19">
        <v>335</v>
      </c>
      <c r="W73" s="19">
        <v>9779</v>
      </c>
      <c r="X73" s="19"/>
      <c r="Y73" s="19"/>
    </row>
  </sheetData>
  <mergeCells count="22">
    <mergeCell ref="T9:V9"/>
    <mergeCell ref="Y9:Y10"/>
    <mergeCell ref="A1:Y1"/>
    <mergeCell ref="A2:Y2"/>
    <mergeCell ref="A3:Y3"/>
    <mergeCell ref="L9:L10"/>
    <mergeCell ref="N9:R9"/>
    <mergeCell ref="S9:S10"/>
    <mergeCell ref="W9:W10"/>
    <mergeCell ref="X9:X10"/>
    <mergeCell ref="A9:A10"/>
    <mergeCell ref="B9:B10"/>
    <mergeCell ref="C9:C10"/>
    <mergeCell ref="I9:I10"/>
    <mergeCell ref="J9:J10"/>
    <mergeCell ref="K9:K10"/>
    <mergeCell ref="M9:M10"/>
    <mergeCell ref="D9:D10"/>
    <mergeCell ref="E9:E10"/>
    <mergeCell ref="F9:F10"/>
    <mergeCell ref="G9:G10"/>
    <mergeCell ref="H9:H10"/>
  </mergeCells>
  <conditionalFormatting sqref="C72">
    <cfRule type="duplicateValues" dxfId="7" priority="8"/>
  </conditionalFormatting>
  <conditionalFormatting sqref="C72">
    <cfRule type="duplicateValues" dxfId="6" priority="6"/>
    <cfRule type="duplicateValues" dxfId="5" priority="7"/>
  </conditionalFormatting>
  <conditionalFormatting sqref="C73">
    <cfRule type="duplicateValues" dxfId="4" priority="5"/>
  </conditionalFormatting>
  <conditionalFormatting sqref="C73">
    <cfRule type="duplicateValues" dxfId="3" priority="3"/>
    <cfRule type="duplicateValues" dxfId="2" priority="4"/>
  </conditionalFormatting>
  <conditionalFormatting sqref="E12:E73">
    <cfRule type="duplicateValues" dxfId="1" priority="1"/>
  </conditionalFormatting>
  <conditionalFormatting sqref="F12:F73">
    <cfRule type="duplicateValues" dxfId="0" priority="2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SUGS LLOYD</cp:lastModifiedBy>
  <dcterms:created xsi:type="dcterms:W3CDTF">2020-11-17T05:46:55Z</dcterms:created>
  <dcterms:modified xsi:type="dcterms:W3CDTF">2021-12-22T10:12:32Z</dcterms:modified>
</cp:coreProperties>
</file>